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Peter\Google Drive\SFIA Asset Library\icd\"/>
    </mc:Choice>
  </mc:AlternateContent>
  <xr:revisionPtr revIDLastSave="0" documentId="8_{231936AF-55C1-458F-B6A6-B501D09C8371}" xr6:coauthVersionLast="45" xr6:coauthVersionMax="45" xr10:uidLastSave="{00000000-0000-0000-0000-000000000000}"/>
  <bookViews>
    <workbookView xWindow="-120" yWindow="-120" windowWidth="29040" windowHeight="15960" tabRatio="500" xr2:uid="{00000000-000D-0000-FFFF-FFFF00000000}"/>
  </bookViews>
  <sheets>
    <sheet name="mapping" sheetId="1" r:id="rId1"/>
  </sheets>
  <definedNames>
    <definedName name="_xlnm._FilterDatabase" localSheetId="0" hidden="1">mapping!$C$6:$CZ$6</definedName>
    <definedName name="_xlnm.Print_Area" localSheetId="0">mapping!$A$1:$CZ$57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Z57" i="1" l="1"/>
  <c r="CY57" i="1"/>
  <c r="CX57" i="1"/>
  <c r="CW57" i="1"/>
  <c r="CV57" i="1"/>
  <c r="CU57" i="1"/>
  <c r="CT57" i="1"/>
  <c r="CS57" i="1"/>
  <c r="CR57" i="1"/>
  <c r="CQ57" i="1"/>
  <c r="CP57" i="1"/>
  <c r="CO57" i="1"/>
  <c r="CN57" i="1"/>
  <c r="CM57" i="1"/>
  <c r="CL57" i="1"/>
  <c r="CK57" i="1"/>
  <c r="CJ57" i="1"/>
  <c r="CI57" i="1"/>
  <c r="CH57" i="1"/>
  <c r="CG57" i="1"/>
  <c r="CF57" i="1"/>
  <c r="CE57" i="1"/>
  <c r="CD57" i="1"/>
  <c r="CC57" i="1"/>
  <c r="CB57" i="1"/>
  <c r="CA57" i="1"/>
  <c r="BZ57" i="1"/>
  <c r="BY57" i="1"/>
  <c r="BX57" i="1"/>
  <c r="BW57" i="1"/>
  <c r="BV57" i="1"/>
  <c r="BU57" i="1"/>
  <c r="BT57" i="1"/>
  <c r="BS57" i="1"/>
  <c r="BR57" i="1"/>
  <c r="BQ57" i="1"/>
  <c r="BP57" i="1"/>
  <c r="BO57" i="1"/>
  <c r="BN57" i="1"/>
  <c r="BM57" i="1"/>
  <c r="BL57" i="1"/>
  <c r="BK57" i="1"/>
  <c r="BJ57" i="1"/>
  <c r="BI57" i="1"/>
  <c r="BH57" i="1"/>
  <c r="BG57" i="1"/>
  <c r="BF57" i="1"/>
  <c r="BE57" i="1"/>
  <c r="BD57" i="1"/>
  <c r="BC57" i="1"/>
  <c r="BB57" i="1"/>
  <c r="BA57" i="1"/>
  <c r="AZ57" i="1"/>
  <c r="AY57" i="1"/>
  <c r="AX57" i="1"/>
  <c r="AW57" i="1"/>
  <c r="AV57" i="1"/>
  <c r="AU57" i="1"/>
  <c r="AT57" i="1"/>
  <c r="AS57" i="1"/>
  <c r="AR57" i="1"/>
  <c r="AQ57" i="1"/>
  <c r="AP57" i="1"/>
  <c r="AO57" i="1"/>
  <c r="AN57" i="1"/>
  <c r="AM57" i="1"/>
  <c r="AL57" i="1"/>
  <c r="AK57" i="1"/>
  <c r="AJ57" i="1"/>
  <c r="AI57" i="1"/>
  <c r="AH57" i="1"/>
  <c r="AG57" i="1"/>
  <c r="AF57" i="1"/>
  <c r="AE57" i="1"/>
  <c r="AD57" i="1"/>
  <c r="AC57" i="1"/>
  <c r="AB57" i="1"/>
  <c r="AA57" i="1"/>
  <c r="Z57" i="1"/>
  <c r="Y57" i="1"/>
  <c r="X57" i="1"/>
  <c r="W57" i="1"/>
  <c r="V57" i="1"/>
  <c r="U57" i="1"/>
  <c r="T57" i="1"/>
  <c r="S57" i="1"/>
  <c r="R57" i="1"/>
  <c r="Q57" i="1"/>
  <c r="P57" i="1"/>
  <c r="O57" i="1"/>
  <c r="N57" i="1"/>
  <c r="M57" i="1"/>
  <c r="L57" i="1"/>
  <c r="K57" i="1"/>
  <c r="J57" i="1"/>
  <c r="I57" i="1"/>
  <c r="H57" i="1"/>
  <c r="G57" i="1"/>
  <c r="F57" i="1"/>
  <c r="E57" i="1"/>
  <c r="D57" i="1"/>
  <c r="C57" i="1"/>
  <c r="DA56" i="1"/>
  <c r="DA55" i="1"/>
  <c r="DA54" i="1"/>
  <c r="DA53" i="1"/>
  <c r="DA52" i="1"/>
  <c r="DA51" i="1"/>
  <c r="DA50" i="1"/>
  <c r="DA49" i="1"/>
  <c r="DA48" i="1"/>
  <c r="DA47" i="1"/>
  <c r="DA46" i="1"/>
  <c r="DA45" i="1"/>
  <c r="DA44" i="1"/>
  <c r="DA43" i="1"/>
  <c r="DA42" i="1"/>
  <c r="DA41" i="1"/>
  <c r="DA40" i="1"/>
  <c r="DA39" i="1"/>
  <c r="DA38" i="1"/>
  <c r="DA37" i="1"/>
  <c r="DA36" i="1"/>
  <c r="DA35" i="1"/>
  <c r="DA34" i="1"/>
  <c r="DA33" i="1"/>
  <c r="DA32" i="1"/>
  <c r="DA31" i="1"/>
  <c r="DA30" i="1"/>
  <c r="DA29" i="1"/>
  <c r="DA28" i="1"/>
  <c r="DA27" i="1"/>
  <c r="DA26" i="1"/>
  <c r="DA25" i="1"/>
  <c r="DA24" i="1"/>
  <c r="DA23" i="1"/>
  <c r="DA22" i="1"/>
  <c r="DA21" i="1"/>
  <c r="DA20" i="1"/>
  <c r="DA19" i="1"/>
  <c r="DA18" i="1"/>
  <c r="DA17" i="1"/>
  <c r="DA16" i="1"/>
  <c r="DA15" i="1"/>
  <c r="DA14" i="1"/>
  <c r="DA13" i="1"/>
  <c r="DA12" i="1"/>
  <c r="DA11" i="1"/>
  <c r="DA10" i="1"/>
  <c r="DA9" i="1"/>
  <c r="DA8" i="1"/>
  <c r="DA7" i="1"/>
</calcChain>
</file>

<file path=xl/sharedStrings.xml><?xml version="1.0" encoding="utf-8"?>
<sst xmlns="http://schemas.openxmlformats.org/spreadsheetml/2006/main" count="632" uniqueCount="395">
  <si>
    <t>SFIA-iCD V6 mapping</t>
  </si>
  <si>
    <t xml:space="preserve">                         SFIA Skill Category, Subcategory, Skill
iCD V4 Task Major Category</t>
  </si>
  <si>
    <t>Strategy and architecture</t>
  </si>
  <si>
    <t>Development and implementation</t>
  </si>
  <si>
    <t>IPA Comment</t>
  </si>
  <si>
    <t>SFIA Comment</t>
  </si>
  <si>
    <t>Advice and guidance</t>
  </si>
  <si>
    <t>Information governance</t>
  </si>
  <si>
    <t>Consultancy</t>
  </si>
  <si>
    <t>Specialist advice</t>
  </si>
  <si>
    <t>Demand management</t>
  </si>
  <si>
    <t>IT management</t>
  </si>
  <si>
    <t>Innovation</t>
  </si>
  <si>
    <t>Research</t>
  </si>
  <si>
    <t>Business process improvement</t>
  </si>
  <si>
    <t>Enterprise and business architecture</t>
  </si>
  <si>
    <t>Network planning</t>
  </si>
  <si>
    <t>Data management</t>
  </si>
  <si>
    <t>Portfolio management</t>
  </si>
  <si>
    <t>Programme management</t>
  </si>
  <si>
    <t>Portfolio, programme and project support</t>
  </si>
  <si>
    <t>Organisational capability development</t>
  </si>
  <si>
    <t>Organisation design and implementation</t>
  </si>
  <si>
    <t>Change implementation planning and management</t>
  </si>
  <si>
    <t>Business process testing</t>
  </si>
  <si>
    <t>Benefits management</t>
  </si>
  <si>
    <t>Learning and development management</t>
  </si>
  <si>
    <t>Competency assessment</t>
  </si>
  <si>
    <t>Learning design and development</t>
  </si>
  <si>
    <t>Learning delivery</t>
  </si>
  <si>
    <t>Teaching and subject formation</t>
  </si>
  <si>
    <t>Performance management</t>
  </si>
  <si>
    <t>Resourcing</t>
  </si>
  <si>
    <t>Professional development</t>
  </si>
  <si>
    <t>Quality management</t>
  </si>
  <si>
    <t>Safety assessment</t>
  </si>
  <si>
    <t>Sourcing</t>
  </si>
  <si>
    <t>Supplier management</t>
  </si>
  <si>
    <t>Relationship management</t>
  </si>
  <si>
    <t>Marketing</t>
  </si>
  <si>
    <t>Selling</t>
  </si>
  <si>
    <t>Sales support</t>
  </si>
  <si>
    <t>Product management</t>
  </si>
  <si>
    <t>number of ticks</t>
  </si>
  <si>
    <t>GOVN</t>
  </si>
  <si>
    <t>ITSP</t>
  </si>
  <si>
    <t>IRMG</t>
  </si>
  <si>
    <t>ISCO</t>
  </si>
  <si>
    <t>SCTY</t>
  </si>
  <si>
    <t>INAS</t>
  </si>
  <si>
    <t>INAN</t>
  </si>
  <si>
    <t>VISL</t>
  </si>
  <si>
    <t>ICPM</t>
  </si>
  <si>
    <t>CNSL</t>
  </si>
  <si>
    <t>TECH</t>
  </si>
  <si>
    <t>DEMM</t>
  </si>
  <si>
    <t>ITMG</t>
  </si>
  <si>
    <t>FMIT</t>
  </si>
  <si>
    <t>INOV</t>
  </si>
  <si>
    <t>RSCH</t>
  </si>
  <si>
    <t>BPRE</t>
  </si>
  <si>
    <t>KNOW</t>
  </si>
  <si>
    <t>STPL</t>
  </si>
  <si>
    <t>BURM</t>
  </si>
  <si>
    <t>SUST</t>
  </si>
  <si>
    <t>EMRG</t>
  </si>
  <si>
    <t>COPL</t>
  </si>
  <si>
    <t>NTPL</t>
  </si>
  <si>
    <t>ARCH</t>
  </si>
  <si>
    <t>DATM</t>
  </si>
  <si>
    <t>METL</t>
  </si>
  <si>
    <t>POMG</t>
  </si>
  <si>
    <t>PGMG</t>
  </si>
  <si>
    <t>PRMG</t>
  </si>
  <si>
    <t>PROF</t>
  </si>
  <si>
    <t>BUAN</t>
  </si>
  <si>
    <t>REQM</t>
  </si>
  <si>
    <t>OCDV</t>
  </si>
  <si>
    <t>ORDI</t>
  </si>
  <si>
    <t>CIPM</t>
  </si>
  <si>
    <t>BPTS</t>
  </si>
  <si>
    <t>BENM</t>
  </si>
  <si>
    <t>DLMG</t>
  </si>
  <si>
    <t>DESN</t>
  </si>
  <si>
    <t>SWDN</t>
  </si>
  <si>
    <t>PROG</t>
  </si>
  <si>
    <t>RESD</t>
  </si>
  <si>
    <t>ADEV</t>
  </si>
  <si>
    <t>DTAN</t>
  </si>
  <si>
    <t>DBDS</t>
  </si>
  <si>
    <t>NTDS</t>
  </si>
  <si>
    <t>TEST</t>
  </si>
  <si>
    <t>SFEN</t>
  </si>
  <si>
    <t>INCA</t>
  </si>
  <si>
    <t xml:space="preserve">URCH </t>
  </si>
  <si>
    <t>UNAN</t>
  </si>
  <si>
    <t>HCEV</t>
  </si>
  <si>
    <t>USEV</t>
  </si>
  <si>
    <t>SINT</t>
  </si>
  <si>
    <t>PORT</t>
  </si>
  <si>
    <t>HSIN</t>
  </si>
  <si>
    <t>AVMT</t>
  </si>
  <si>
    <t>SLMO</t>
  </si>
  <si>
    <t>SEAC</t>
  </si>
  <si>
    <t>CFMG</t>
  </si>
  <si>
    <t>ASMG</t>
  </si>
  <si>
    <t>CHMG</t>
  </si>
  <si>
    <t>RELM</t>
  </si>
  <si>
    <t>SYSP</t>
  </si>
  <si>
    <t>CPMG</t>
  </si>
  <si>
    <t>SCAD</t>
  </si>
  <si>
    <t>PENT</t>
  </si>
  <si>
    <t>RFEN</t>
  </si>
  <si>
    <t>ASUP</t>
  </si>
  <si>
    <t>ITOP</t>
  </si>
  <si>
    <t>DBAD</t>
  </si>
  <si>
    <t>STMG</t>
  </si>
  <si>
    <t>NTAS</t>
  </si>
  <si>
    <t>PBMG</t>
  </si>
  <si>
    <t>USUP</t>
  </si>
  <si>
    <t>DCMA</t>
  </si>
  <si>
    <t>ETMG</t>
  </si>
  <si>
    <t>LEDA</t>
  </si>
  <si>
    <t>TMCR</t>
  </si>
  <si>
    <t>ETDL</t>
  </si>
  <si>
    <t>TEAC</t>
  </si>
  <si>
    <t>PEMT</t>
  </si>
  <si>
    <t>RESC</t>
  </si>
  <si>
    <t>PDSV</t>
  </si>
  <si>
    <t>QUMG</t>
  </si>
  <si>
    <t>QUAS</t>
  </si>
  <si>
    <t>MEAS</t>
  </si>
  <si>
    <t>CORE</t>
  </si>
  <si>
    <t>SFAS</t>
  </si>
  <si>
    <t>DGFS</t>
  </si>
  <si>
    <t>SORC</t>
  </si>
  <si>
    <t>SUPP</t>
  </si>
  <si>
    <t>ITCM</t>
  </si>
  <si>
    <t>RLMT</t>
  </si>
  <si>
    <t>CSMG</t>
  </si>
  <si>
    <t>MKTG</t>
  </si>
  <si>
    <t>SALE</t>
  </si>
  <si>
    <t>SSUP</t>
  </si>
  <si>
    <t>PROD</t>
  </si>
  <si>
    <t>ST01</t>
  </si>
  <si>
    <t>ü</t>
  </si>
  <si>
    <t>“Business operations strategy formulation” comprises  analysis of both external and internal environments, formulation of business operations strategy including formulation of financial(sales, cost, profit) plans. Therefore it is relevant to SFIA skills “Business analysis”, “Business modelling” and “Financial management”.</t>
  </si>
  <si>
    <t>ST02</t>
  </si>
  <si>
    <t>“Understanding of business operations strategy and support for its formulation” is a task that supports the above task.</t>
  </si>
  <si>
    <t>ST03</t>
  </si>
  <si>
    <t>PL01</t>
  </si>
  <si>
    <t>PL02</t>
  </si>
  <si>
    <t>PL03</t>
  </si>
  <si>
    <t>DV01</t>
  </si>
  <si>
    <t>“System requirements definition/architecture design” comprises (1) requirements definition of systems including  website and security, (2) architecture design of systems/software products/embedded software/websites and (3)definition of the development method and process and tools(waterfall or agile). (1)-(3) is relevant to SFIA skill “Requirements definition and management”, “Solution architecture”  and “Methods and tools”, respectively.</t>
  </si>
  <si>
    <t>DV02</t>
  </si>
  <si>
    <t>DV03</t>
  </si>
  <si>
    <t>DV04</t>
  </si>
  <si>
    <t>DV05</t>
  </si>
  <si>
    <t>DV06</t>
  </si>
  <si>
    <t>DV07</t>
  </si>
  <si>
    <t>DV08</t>
  </si>
  <si>
    <t>DV09</t>
  </si>
  <si>
    <t>DV10</t>
  </si>
  <si>
    <t>DV11</t>
  </si>
  <si>
    <t>DV12</t>
  </si>
  <si>
    <t>DV13</t>
  </si>
  <si>
    <t>DV14</t>
  </si>
  <si>
    <t>“Facility design and construction” is not relevant to any of the SFIA skills.</t>
  </si>
  <si>
    <t>DV15</t>
  </si>
  <si>
    <t>US01</t>
  </si>
  <si>
    <t>US02</t>
  </si>
  <si>
    <t>US03</t>
  </si>
  <si>
    <t>US04</t>
  </si>
  <si>
    <t>US05</t>
  </si>
  <si>
    <t>US06</t>
  </si>
  <si>
    <t>“Service management” comprises “Service strategy management” and “Service design and transition”. Contrary to its name, “Service operation” is not included.</t>
  </si>
  <si>
    <t>EV01</t>
  </si>
  <si>
    <t>EV02</t>
  </si>
  <si>
    <t>EV03</t>
  </si>
  <si>
    <t>EV04</t>
  </si>
  <si>
    <t>EV05</t>
  </si>
  <si>
    <t>EV06</t>
  </si>
  <si>
    <t>MC01</t>
  </si>
  <si>
    <t>MC02</t>
  </si>
  <si>
    <t>MC03</t>
  </si>
  <si>
    <t>MC04</t>
  </si>
  <si>
    <t>MC05</t>
  </si>
  <si>
    <t>MC06</t>
  </si>
  <si>
    <t>MC07</t>
  </si>
  <si>
    <t>MC08</t>
  </si>
  <si>
    <t>“Human resource management” comprises (1) personnel and labor management(including performance evaluation, assignment and health management; human resource management) and (2) human resource development(including training and knowledge management). Therefore it is equivant to SFIA skills in the “Skill management” and “People management” subcategories.</t>
  </si>
  <si>
    <t>MC09</t>
  </si>
  <si>
    <t>“Internal control status monitoring” is not relevant to any of the SFIA skills.</t>
  </si>
  <si>
    <t>MC10</t>
  </si>
  <si>
    <t>CM01</t>
  </si>
  <si>
    <t>“Marketing and sales” is equivalent to the combination of SFIA skills “Marketing” and “Selling”, but it is also relevant to ”Sales support”.</t>
  </si>
  <si>
    <t>CM02</t>
  </si>
  <si>
    <t>“Reuse” comprises reusable asset management and reuse policy management. It is considered to be included in SFIA skills “IT management” and “Knowledge management”.</t>
  </si>
  <si>
    <t>CM03</t>
  </si>
  <si>
    <t>CM04</t>
  </si>
  <si>
    <t>CM05</t>
  </si>
  <si>
    <t>CM06</t>
  </si>
  <si>
    <t>CM07</t>
  </si>
  <si>
    <t>“Consultancy” is not relevant to any of the iCD tasks. It is listed as an iCD skill.</t>
  </si>
  <si>
    <t>“Specialist advice”  is not relevant to any of the iCD tasks.</t>
  </si>
  <si>
    <t>“Business process improvement”  is not relevant to any of the iCD tasks.</t>
  </si>
  <si>
    <t>“Enterprise and business architecture”  is not relevant to any of the iCD tasks.</t>
  </si>
  <si>
    <t>“Change implementation planning and management”  is not relevant to any of the iCD tasks.</t>
  </si>
  <si>
    <t>“Business process testing”  is not relevant to any of the iCD tasks.</t>
  </si>
  <si>
    <t>“Benefits management”  is not relevant to any of the iCD tasks.</t>
  </si>
  <si>
    <t>“Hardware design” is out of scope of iCD.</t>
  </si>
  <si>
    <t xml:space="preserve">“Relationship management” is not relevant to any of the iCD tasks. </t>
  </si>
  <si>
    <t xml:space="preserve">“Product management”, which means management of of products or services throughout their lifecycle,  is not relevant to any of the iCD tasks. </t>
  </si>
  <si>
    <t>Business operations strategy formulation</t>
    <phoneticPr fontId="10"/>
  </si>
  <si>
    <t>Understanding of business operations strategy and support for its formulation</t>
    <phoneticPr fontId="10"/>
  </si>
  <si>
    <t>Business change management</t>
    <phoneticPr fontId="10"/>
  </si>
  <si>
    <t>Business analysis</t>
    <phoneticPr fontId="10"/>
  </si>
  <si>
    <t>BSMO</t>
    <phoneticPr fontId="10"/>
  </si>
  <si>
    <t>Business modelling</t>
    <phoneticPr fontId="10"/>
  </si>
  <si>
    <t>Formulation of IT products and services strategy</t>
    <phoneticPr fontId="10"/>
  </si>
  <si>
    <t>Information strategy</t>
    <phoneticPr fontId="10"/>
  </si>
  <si>
    <t>Enterprise IT governance</t>
    <phoneticPr fontId="10"/>
  </si>
  <si>
    <t>Strategic planning</t>
    <phoneticPr fontId="10"/>
  </si>
  <si>
    <t>IT strategy formulation and execution promotion</t>
    <phoneticPr fontId="10"/>
  </si>
  <si>
    <t>System planning</t>
    <phoneticPr fontId="10"/>
  </si>
  <si>
    <t>Requirements definition and management</t>
    <phoneticPr fontId="10"/>
  </si>
  <si>
    <t>Solution architecture</t>
    <phoneticPr fontId="10"/>
  </si>
  <si>
    <t>Technical strategy and planning</t>
    <phoneticPr fontId="10"/>
  </si>
  <si>
    <t>System requirements definition/architecture design</t>
    <phoneticPr fontId="10"/>
  </si>
  <si>
    <t>Infrastructure system construction</t>
    <phoneticPr fontId="10"/>
  </si>
  <si>
    <t>Application system development</t>
    <phoneticPr fontId="10"/>
  </si>
  <si>
    <t>Software product development</t>
    <phoneticPr fontId="10"/>
  </si>
  <si>
    <t>Embedded software development</t>
    <phoneticPr fontId="10"/>
  </si>
  <si>
    <t>Website development</t>
    <phoneticPr fontId="10"/>
  </si>
  <si>
    <t>Operation design</t>
    <phoneticPr fontId="10"/>
  </si>
  <si>
    <t>Transition design</t>
    <phoneticPr fontId="10"/>
  </si>
  <si>
    <t>Delivery and operation</t>
    <phoneticPr fontId="10"/>
  </si>
  <si>
    <t>Service design</t>
    <phoneticPr fontId="10"/>
  </si>
  <si>
    <t>Availability management</t>
    <phoneticPr fontId="10"/>
  </si>
  <si>
    <t>Service level management</t>
    <phoneticPr fontId="10"/>
  </si>
  <si>
    <t>Systems design</t>
    <phoneticPr fontId="10"/>
  </si>
  <si>
    <t>Software design</t>
    <phoneticPr fontId="10"/>
  </si>
  <si>
    <t>Animation development</t>
    <phoneticPr fontId="10"/>
  </si>
  <si>
    <t>Information content authoring</t>
    <phoneticPr fontId="10"/>
  </si>
  <si>
    <t>Real-time/embedded systems development</t>
    <phoneticPr fontId="10"/>
  </si>
  <si>
    <t>Programming/software development</t>
    <phoneticPr fontId="10"/>
  </si>
  <si>
    <t>Data modelling and design</t>
    <phoneticPr fontId="10"/>
  </si>
  <si>
    <t>Database design</t>
    <phoneticPr fontId="10"/>
  </si>
  <si>
    <t>Network design</t>
    <phoneticPr fontId="10"/>
  </si>
  <si>
    <t>System test</t>
    <phoneticPr fontId="10"/>
  </si>
  <si>
    <t>Testing</t>
    <phoneticPr fontId="10"/>
  </si>
  <si>
    <t>Systems integration and build</t>
    <phoneticPr fontId="10"/>
  </si>
  <si>
    <t>Installation and integration</t>
    <phoneticPr fontId="10"/>
  </si>
  <si>
    <t>Security test</t>
    <phoneticPr fontId="10"/>
  </si>
  <si>
    <t>HWDE</t>
    <phoneticPr fontId="10"/>
  </si>
  <si>
    <t>Systems installation/decommissioning</t>
    <phoneticPr fontId="10"/>
  </si>
  <si>
    <t>Systems development</t>
    <phoneticPr fontId="10"/>
  </si>
  <si>
    <t>Facility design and construction</t>
    <phoneticPr fontId="10"/>
  </si>
  <si>
    <t>"Application system development" includes software requirements definition, software architecture design, software detailed design, coding and testing.</t>
    <phoneticPr fontId="10"/>
  </si>
  <si>
    <t>"Software product development" includes software requirements definition, software architecture design, software detailed design, coding, testing, system qualification test and delivery.</t>
    <phoneticPr fontId="10"/>
  </si>
  <si>
    <t>"Website development" includes software requirements definition, software architecture design, software detailed design, coding, testing, system qualification and test.</t>
    <phoneticPr fontId="10"/>
  </si>
  <si>
    <t>“System test” includes system integration. Therefore, it is relevant to SFIA skills “Systems integration and build” and “Testing”.</t>
    <phoneticPr fontId="10"/>
  </si>
  <si>
    <t>Hardware design</t>
    <phoneticPr fontId="10"/>
  </si>
  <si>
    <t>Porting/software configuration</t>
    <phoneticPr fontId="10"/>
  </si>
  <si>
    <t>"Infrastructure system construction" includes  design, integration and testing of platform(platform, database, network, security).</t>
    <phoneticPr fontId="10"/>
  </si>
  <si>
    <t>Service acceptance</t>
    <phoneticPr fontId="10"/>
  </si>
  <si>
    <t>Release and deployment</t>
    <phoneticPr fontId="10"/>
  </si>
  <si>
    <t>Hardware and software product installation</t>
    <phoneticPr fontId="10"/>
  </si>
  <si>
    <t>Configuration management</t>
    <phoneticPr fontId="10"/>
  </si>
  <si>
    <t>Asset management</t>
    <phoneticPr fontId="10"/>
  </si>
  <si>
    <t>Change management</t>
    <phoneticPr fontId="10"/>
  </si>
  <si>
    <t>Service desk</t>
    <phoneticPr fontId="10"/>
  </si>
  <si>
    <t>IT operation control</t>
    <phoneticPr fontId="10"/>
  </si>
  <si>
    <t>System operations management</t>
    <phoneticPr fontId="10"/>
  </si>
  <si>
    <t>Website operations management</t>
    <phoneticPr fontId="10"/>
  </si>
  <si>
    <t>Facility operations management</t>
    <phoneticPr fontId="10"/>
  </si>
  <si>
    <t>Service management</t>
    <phoneticPr fontId="10"/>
  </si>
  <si>
    <t>System software</t>
    <phoneticPr fontId="10"/>
  </si>
  <si>
    <t>Security administration</t>
    <phoneticPr fontId="10"/>
  </si>
  <si>
    <t>Capacity management</t>
    <phoneticPr fontId="10"/>
  </si>
  <si>
    <t>Penetration testing</t>
    <phoneticPr fontId="10"/>
  </si>
  <si>
    <t>Radio frequency engineering</t>
    <phoneticPr fontId="10"/>
  </si>
  <si>
    <t>Application support</t>
    <phoneticPr fontId="10"/>
  </si>
  <si>
    <t>IT infrastructure</t>
    <phoneticPr fontId="10"/>
  </si>
  <si>
    <t>Database administration</t>
    <phoneticPr fontId="10"/>
  </si>
  <si>
    <t>Storage management</t>
    <phoneticPr fontId="10"/>
  </si>
  <si>
    <t>Network support</t>
    <phoneticPr fontId="10"/>
  </si>
  <si>
    <t>Problem management</t>
    <phoneticPr fontId="10"/>
  </si>
  <si>
    <t>Incident management</t>
    <phoneticPr fontId="10"/>
  </si>
  <si>
    <t>Facilities management</t>
    <phoneticPr fontId="10"/>
  </si>
  <si>
    <t>Service operation</t>
    <phoneticPr fontId="10"/>
  </si>
  <si>
    <t>“System operations management” comprises  “Incident management”, “Problem management”, “Change management”,  “Configuration management”, “Release management” and so on.</t>
    <phoneticPr fontId="10"/>
  </si>
  <si>
    <t>Knowledge management</t>
    <phoneticPr fontId="10"/>
  </si>
  <si>
    <t>Customer service support</t>
    <phoneticPr fontId="10"/>
  </si>
  <si>
    <t>Relationships and engagement</t>
    <phoneticPr fontId="10"/>
  </si>
  <si>
    <t>UI design</t>
    <phoneticPr fontId="10"/>
  </si>
  <si>
    <t>Stakeholder management</t>
    <phoneticPr fontId="10"/>
  </si>
  <si>
    <t>Procurement and outsourcing</t>
    <phoneticPr fontId="10"/>
  </si>
  <si>
    <t>Contract management</t>
    <phoneticPr fontId="10"/>
  </si>
  <si>
    <t>Sales and marketing</t>
    <phoneticPr fontId="10"/>
  </si>
  <si>
    <t>Marketing and sales</t>
    <phoneticPr fontId="10"/>
  </si>
  <si>
    <t>“Line management” comprises (1) formulation, implementation and evaluation of business operation plan of an organization within a company, (2) human resource management(including skill analysis) and (3) member development (human resource development). Therefore, (1) is relevant to SFIA skill “Organisation design and implementation”, (2) is relevant to “Resourcing” and (3) is relevant to “Organisational capability development” and “Professional development”. (2) and (3) are also relevant to SFIA skills in “Skill management” subcategory.</t>
    <phoneticPr fontId="10"/>
  </si>
  <si>
    <t>Line management</t>
    <phoneticPr fontId="10"/>
  </si>
  <si>
    <t>Human resource management</t>
    <phoneticPr fontId="10"/>
  </si>
  <si>
    <t>Change and transformation</t>
    <phoneticPr fontId="10"/>
  </si>
  <si>
    <t>Skill management</t>
    <phoneticPr fontId="10"/>
  </si>
  <si>
    <t>Skills and quality</t>
    <phoneticPr fontId="10"/>
  </si>
  <si>
    <t>People management</t>
    <phoneticPr fontId="10"/>
  </si>
  <si>
    <t>Quality and conformance</t>
    <phoneticPr fontId="10"/>
  </si>
  <si>
    <t>Project management</t>
    <phoneticPr fontId="10"/>
  </si>
  <si>
    <t>Data utilization</t>
    <phoneticPr fontId="10"/>
  </si>
  <si>
    <t>Information security management</t>
    <phoneticPr fontId="10"/>
  </si>
  <si>
    <t>Data management</t>
    <phoneticPr fontId="10"/>
  </si>
  <si>
    <t>Asset management and evaluation</t>
    <phoneticPr fontId="10"/>
  </si>
  <si>
    <t>Business strategy and planning</t>
    <phoneticPr fontId="10"/>
  </si>
  <si>
    <t>“Data management” comprises data governance, data security and quality management. It is relevant to SFIA skill "Knowledge management" and “Data management” but it also relevant to some of the skills in “Information strategy” subcategory.</t>
    <phoneticPr fontId="10"/>
  </si>
  <si>
    <t>“Asset management and evaluation” is a set of tasks to handle information assets i.e. information on information systems or software. It is relevant to SFIA skill “Asset management”, which manages the lifecycle for all managed assets(hardware, software, intelectual property, licences, warranties etc).</t>
    <phoneticPr fontId="10"/>
  </si>
  <si>
    <t>Business continuity management</t>
    <phoneticPr fontId="10"/>
  </si>
  <si>
    <t>Investigation, analysis, and technical support of new businesses and technologies</t>
    <phoneticPr fontId="10"/>
  </si>
  <si>
    <t>Standards formulation, maintenance, and management</t>
    <phoneticPr fontId="10"/>
  </si>
  <si>
    <t>Reuse</t>
    <phoneticPr fontId="10"/>
  </si>
  <si>
    <t>“Compliance” is not defined as a skill in SFIA although it may be relevant to SFIA skills such as “Enterprise IT governance” and “Information governance”.</t>
    <phoneticPr fontId="10"/>
  </si>
  <si>
    <t>Compliance</t>
    <phoneticPr fontId="10"/>
  </si>
  <si>
    <t>Internal control status monitoring</t>
    <phoneticPr fontId="10"/>
  </si>
  <si>
    <t>System audit</t>
    <phoneticPr fontId="10"/>
  </si>
  <si>
    <t>System evaluation and improvement</t>
    <phoneticPr fontId="10"/>
  </si>
  <si>
    <t>IT strategy evaluation and improvement</t>
    <phoneticPr fontId="10"/>
  </si>
  <si>
    <t>IT products and services strategy evaluation and improvement</t>
    <phoneticPr fontId="10"/>
  </si>
  <si>
    <t>Business operations strategy evaluation support and improvement support</t>
    <phoneticPr fontId="10"/>
  </si>
  <si>
    <t xml:space="preserve">Business operations strategy evaluation and improvement </t>
    <phoneticPr fontId="10"/>
  </si>
  <si>
    <t>User research</t>
    <phoneticPr fontId="10"/>
  </si>
  <si>
    <t>User experience analysis</t>
    <phoneticPr fontId="10"/>
  </si>
  <si>
    <t>User experience evaluation</t>
    <phoneticPr fontId="10"/>
  </si>
  <si>
    <t>User experience design</t>
    <phoneticPr fontId="10"/>
  </si>
  <si>
    <t>New product/service development by new value creation</t>
    <phoneticPr fontId="10"/>
  </si>
  <si>
    <t xml:space="preserve">“Transition design” may correspond to  “Service design” and/or “Service transition” defined in ITIL V3. But it is not relevant to any of the SFIA skills in “Service design” or “Service transition” subcategory. </t>
    <phoneticPr fontId="10"/>
  </si>
  <si>
    <t>User experience</t>
    <phoneticPr fontId="10"/>
  </si>
  <si>
    <t>“New product/service development by new value creation” comprises idea creation, team building,understanding of technical trend / competitors' trend / customers,  prototyping, SLA definition, etc. Therefore it is relevant to many SFIA skills, especially skills in "User experience" subcategory .</t>
    <phoneticPr fontId="10"/>
  </si>
  <si>
    <t>Analytics</t>
    <phoneticPr fontId="10"/>
  </si>
  <si>
    <t>Data visualisation</t>
    <phoneticPr fontId="10"/>
  </si>
  <si>
    <t>Information content publishing</t>
    <phoneticPr fontId="10"/>
  </si>
  <si>
    <t>Information systems coordination</t>
    <phoneticPr fontId="10"/>
  </si>
  <si>
    <t>“Standards formulation, maintenance, and management” is not defined as a skill in SFIA although it may be relevant to SFIA skills such as “Enterprise IT governance” and “Information systems coordination”.</t>
    <phoneticPr fontId="10"/>
  </si>
  <si>
    <t>"Data utilization" comprises processes which is called data science. Therefore it is relevant to "Analytics", "Data visualisation" and "Information content publishing".</t>
    <phoneticPr fontId="10"/>
  </si>
  <si>
    <t>Emerging technology monitoring</t>
    <phoneticPr fontId="10"/>
  </si>
  <si>
    <t>“Investigation, analysis, and technical support of new businesses and technologies” comprises investigation/analysis of the latest technologies and technical support for the new businesses. Althgouh it is relevant to SFIA skills “Emerging technology monitoring” and “Business analysis”, it does not include a technology research itself.</t>
    <phoneticPr fontId="10"/>
  </si>
  <si>
    <t>“Understanding of business operations strategy and support for its formulation” is a follow-up process of “ST01: Business operations strategy formulation”. Therefore it is considered to be relevant to SFIA skills "Business analysis" and "Business modelling".</t>
    <phoneticPr fontId="10"/>
  </si>
  <si>
    <t>“Business operations strategy evaluation support and improvement support” is a follow-up process of “ST02 :Understanding of business operations strategy and support for its formulation”. Therefore it is considered to be relevant to SFIA skills "Business analysis" and "Business modelling".</t>
    <phoneticPr fontId="10"/>
  </si>
  <si>
    <t>“IT products and services strategy evaluation and improvement” is a follow-up process of “ST03: Formulation of IT products and services strategy“. Therefore it is relevant to SFIA skill "Enterprise IT governance".</t>
    <phoneticPr fontId="10"/>
  </si>
  <si>
    <t>“IT strategy evaluation and improvement” is a follow-up process of “PL01: IT strategy formulation and execution promotion”. Therefore it is relevant to SFIA skill "IT strategy formulation and execution promotion".</t>
    <phoneticPr fontId="10"/>
  </si>
  <si>
    <t>“System evaluation and improvement” is a follow-up process of “PL02: System planning”. Therefore it is relevant to SFIA skill "Requirements definition and management".</t>
    <phoneticPr fontId="10"/>
  </si>
  <si>
    <t>“Procurement and outsourcing” is equivalent to SFIA skill “Supplier management” and it is also relavent to “Sourcing”, which covers both outsourcing and insourcing.</t>
    <phoneticPr fontId="10"/>
  </si>
  <si>
    <t>“Formulation of IT products and services strategy” comprises creating or updating a portfolio and a roadmap of IT products and services based on the market analysis. Therefore it is relevant to SFIA skill "Enterprise IT governance".</t>
    <phoneticPr fontId="10"/>
  </si>
  <si>
    <t>"IT strategy formulation and execution promotion" comprises analysis of environment, creation of IT mid-term plan and IT strategy execution management. Therefore it is relevant to SFIA skill "Strategic planning".</t>
    <phoneticPr fontId="10"/>
  </si>
  <si>
    <t>Methods and tools</t>
    <phoneticPr fontId="10"/>
  </si>
  <si>
    <t>“System planning”  comprises many elements including business/system requirements definition, IT service requirements definition. Therefore it is considered to be relevant to SFIA skill “Requirements definition and management”. Additionally it is also relevant to “Network planning”, which includes creation of SLA.</t>
    <phoneticPr fontId="10"/>
  </si>
  <si>
    <t xml:space="preserve">“UI design” is considered to be included in SFIA skills "Requirements definition and management", "Solution architecture", “Systems design”, “Software design” and so on. It is not equivant to SFIA skills  in "User experience" subcategory. </t>
    <phoneticPr fontId="10"/>
  </si>
  <si>
    <t xml:space="preserve">“Operation design” corresponds to “Service design” defined in ITIL V3. But the SFIA skills "Availability management" and "Service level management" in “Service design” subcategory are rahter relevant to service operation. </t>
    <phoneticPr fontId="10"/>
  </si>
  <si>
    <t>Safety engineering</t>
    <phoneticPr fontId="10"/>
  </si>
  <si>
    <t>"Embedded software development" includes software requirements definition, software architecture design, software detailed design, coding, testing, system qualification test and safety test. It is relevant to SFIA skills "Real-time/embedded systems development" and "Safety engineering".</t>
    <phoneticPr fontId="10"/>
  </si>
  <si>
    <t>"Security test" is one type of System test.  Therefore, it is relevant to SFIA skills “Systems integration and build” and “Testing”.</t>
    <phoneticPr fontId="10"/>
  </si>
  <si>
    <t>Transition and installation (System release)</t>
    <phoneticPr fontId="10"/>
  </si>
  <si>
    <t>Service transition</t>
    <phoneticPr fontId="10"/>
  </si>
  <si>
    <t>"Transition and installation (System release)" is relevant to SFIA skill "Systems installation/decommissioning" and skills in "Service transition" subcategory.</t>
    <phoneticPr fontId="10"/>
  </si>
  <si>
    <t>"Hardware and software product installation" is relevant to SFIA skill "Systems installation/decommissioning" and skills in "Service transition" subcategory.</t>
    <phoneticPr fontId="10"/>
  </si>
  <si>
    <t>Software maintenance</t>
    <phoneticPr fontId="10"/>
  </si>
  <si>
    <t>Systems development management</t>
    <phoneticPr fontId="10"/>
  </si>
  <si>
    <t>Project management</t>
    <phoneticPr fontId="10"/>
  </si>
  <si>
    <t xml:space="preserve">"Project management" is management of a development project. Therefore it is equivlent to SFIA skill "Systems development management" and it may not equivant to "Project management" in "Business change management" subcategory. </t>
    <phoneticPr fontId="10"/>
  </si>
  <si>
    <t>"Service desk" is one of the tasks of  customer support. Therefore it is relevant to SFIA skill "Customer service support".</t>
    <phoneticPr fontId="10"/>
  </si>
  <si>
    <r>
      <t>“IT operation control” comprises management of users, operators and i</t>
    </r>
    <r>
      <rPr>
        <sz val="11"/>
        <color rgb="FF000000"/>
        <rFont val="Arial"/>
        <family val="2"/>
        <charset val="128"/>
      </rPr>
      <t>nformation security operation.</t>
    </r>
    <r>
      <rPr>
        <sz val="11"/>
        <color rgb="FF000000"/>
        <rFont val="Yu Gothic"/>
        <family val="2"/>
        <charset val="128"/>
      </rPr>
      <t xml:space="preserve"> Therefore it is at least relevant to "Security administration" and "Penetration testing".</t>
    </r>
    <phoneticPr fontId="10"/>
  </si>
  <si>
    <t>"Software maintenance" is relevant to SFIA skills "System software", "Application support", "Database administration" and "Network support".</t>
    <phoneticPr fontId="10"/>
  </si>
  <si>
    <r>
      <t>"Website operations management</t>
    </r>
    <r>
      <rPr>
        <b/>
        <sz val="11"/>
        <color rgb="FF000000"/>
        <rFont val="Yu Gothic"/>
        <family val="3"/>
        <charset val="128"/>
      </rPr>
      <t xml:space="preserve">" is one of the tasks of  </t>
    </r>
    <r>
      <rPr>
        <sz val="11"/>
        <color rgb="FF000000"/>
        <rFont val="Yu Gothic"/>
        <family val="3"/>
        <charset val="128"/>
      </rPr>
      <t>"Software maintenance". Therefore it is relevant to SFIA skills "System software", "Application support", "Database administration" and "Network support".</t>
    </r>
    <phoneticPr fontId="10"/>
  </si>
  <si>
    <t>"Facility operations management" is equivqlent to SFIA skill "Facilities management".</t>
    <phoneticPr fontId="10"/>
  </si>
  <si>
    <t>"number of ticks"</t>
  </si>
  <si>
    <t>""</t>
  </si>
  <si>
    <t>Financial management</t>
    <phoneticPr fontId="10"/>
  </si>
  <si>
    <t>Business risk management</t>
    <phoneticPr fontId="10"/>
  </si>
  <si>
    <t>Sustainability</t>
    <phoneticPr fontId="10"/>
  </si>
  <si>
    <t>Continuity management</t>
    <phoneticPr fontId="10"/>
  </si>
  <si>
    <t>"Business continuity management" is relevant to SFIA skills "Financial management", "Business risk management", "Sustainability" and "Continuity management".</t>
    <phoneticPr fontId="10"/>
  </si>
  <si>
    <t>Digital forensics</t>
    <phoneticPr fontId="10"/>
  </si>
  <si>
    <t>Information security</t>
    <phoneticPr fontId="10"/>
  </si>
  <si>
    <t>Information assurance</t>
    <phoneticPr fontId="10"/>
  </si>
  <si>
    <t>"Information security management" is relevant to SFIA skills "Information security", "Information assurance" and "Digital forensics".</t>
    <phoneticPr fontId="10"/>
  </si>
  <si>
    <t>Quality management</t>
    <phoneticPr fontId="10"/>
  </si>
  <si>
    <t>Quality assurance</t>
    <phoneticPr fontId="10"/>
  </si>
  <si>
    <t>Measurement</t>
    <phoneticPr fontId="10"/>
  </si>
  <si>
    <t>Conformance review</t>
    <phoneticPr fontId="10"/>
  </si>
  <si>
    <t>"Quality management" is relevant to SFIA skills "Quality management", "Quality assurance", "Measurement" and "Conformance review".</t>
    <phoneticPr fontId="10"/>
  </si>
  <si>
    <t>Contract management</t>
    <phoneticPr fontId="10"/>
  </si>
  <si>
    <t>"Contract management" is equivalent to SFIA skill "Contract management".</t>
    <phoneticPr fontId="10"/>
  </si>
  <si>
    <t>"System audit" may be relevant to SFIA skill "Penetration testing".</t>
    <phoneticPr fontId="10"/>
  </si>
  <si>
    <t xml:space="preserve">In the draft version of the file, there are two types of relevance:
Type1) Strong relevance (green cell)
Type2) Weak relevance (yellow cell)
Type２ is not necessarily mentioned in the following comments. </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</si>
</sst>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rgb="FF000000"/>
      <name val="ＭＳ Ｐゴシック"/>
      <family val="2"/>
      <charset val="128"/>
    </font>
    <font>
      <sz val="11"/>
      <color rgb="FF000000"/>
      <name val="Yu Gothic"/>
      <family val="2"/>
      <charset val="128"/>
    </font>
    <font>
      <sz val="11"/>
      <color rgb="FF000000"/>
      <name val="Arial"/>
      <family val="2"/>
      <charset val="128"/>
    </font>
    <font>
      <sz val="10"/>
      <name val="ＭＳ Ｐゴシック"/>
      <family val="2"/>
      <charset val="128"/>
    </font>
    <font>
      <sz val="14"/>
      <color rgb="FF000000"/>
      <name val="Arial"/>
      <family val="2"/>
      <charset val="128"/>
    </font>
    <font>
      <sz val="10"/>
      <color rgb="FF000000"/>
      <name val="Arial"/>
      <family val="2"/>
      <charset val="128"/>
    </font>
    <font>
      <sz val="10"/>
      <color rgb="FF000000"/>
      <name val="ＭＳ Ｐゴシック"/>
      <family val="2"/>
      <charset val="128"/>
    </font>
    <font>
      <sz val="11"/>
      <name val="Yu Gothic"/>
      <family val="2"/>
      <charset val="128"/>
    </font>
    <font>
      <sz val="11"/>
      <name val="ＭＳ Ｐゴシック"/>
      <family val="2"/>
      <charset val="128"/>
    </font>
    <font>
      <sz val="11"/>
      <color rgb="FF000000"/>
      <name val="Wingdings"/>
      <charset val="2"/>
    </font>
    <font>
      <sz val="6"/>
      <name val="ＭＳ Ｐゴシック"/>
      <family val="2"/>
      <charset val="128"/>
    </font>
    <font>
      <sz val="11"/>
      <name val="Yu Gothic"/>
      <family val="3"/>
      <charset val="128"/>
    </font>
    <font>
      <sz val="11"/>
      <color rgb="FF000000"/>
      <name val="Yu Gothic"/>
      <family val="3"/>
      <charset val="128"/>
    </font>
    <font>
      <b/>
      <sz val="11"/>
      <color rgb="FF000000"/>
      <name val="Yu Gothic"/>
      <family val="3"/>
      <charset val="128"/>
    </font>
    <font>
      <sz val="11"/>
      <name val="メイリオ"/>
      <family val="3"/>
      <charset val="128"/>
    </font>
  </fonts>
  <fills count="6">
    <fill>
      <patternFill patternType="none"/>
    </fill>
    <fill>
      <patternFill patternType="gray125"/>
    </fill>
    <fill>
      <patternFill patternType="solid">
        <fgColor rgb="FF8DB4E2"/>
        <bgColor rgb="FF9999FF"/>
      </patternFill>
    </fill>
    <fill>
      <patternFill patternType="solid">
        <fgColor rgb="FF99FF66"/>
        <bgColor rgb="FFCCFFCC"/>
      </patternFill>
    </fill>
    <fill>
      <patternFill patternType="solid">
        <fgColor rgb="FFFFFF99"/>
        <bgColor rgb="FFFFFFCC"/>
      </patternFill>
    </fill>
    <fill>
      <patternFill patternType="solid">
        <fgColor rgb="FFFFE699"/>
        <bgColor rgb="FFFFFF99"/>
      </patternFill>
    </fill>
  </fills>
  <borders count="6">
    <border>
      <left/>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2" fillId="0" borderId="0">
      <alignment vertical="center"/>
    </xf>
  </cellStyleXfs>
  <cellXfs count="49">
    <xf numFmtId="0" fontId="0" fillId="0" borderId="0" xfId="0"/>
    <xf numFmtId="0" fontId="3" fillId="0" borderId="0" xfId="0" applyFont="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left"/>
    </xf>
    <xf numFmtId="0" fontId="3" fillId="0" borderId="0" xfId="0" applyFont="1" applyAlignment="1">
      <alignment horizontal="left"/>
    </xf>
    <xf numFmtId="0" fontId="6" fillId="0" borderId="3" xfId="0" applyFont="1" applyBorder="1" applyAlignment="1">
      <alignment horizontal="center" vertical="center"/>
    </xf>
    <xf numFmtId="0" fontId="7" fillId="0" borderId="0" xfId="0" applyFont="1" applyAlignment="1">
      <alignment horizontal="left"/>
    </xf>
    <xf numFmtId="0" fontId="1" fillId="0" borderId="0" xfId="0" applyFont="1" applyAlignment="1">
      <alignment horizontal="center"/>
    </xf>
    <xf numFmtId="0" fontId="6" fillId="0" borderId="3" xfId="0" applyFont="1" applyBorder="1" applyAlignment="1">
      <alignment horizontal="center" vertical="center" wrapText="1"/>
    </xf>
    <xf numFmtId="0" fontId="1" fillId="0" borderId="2" xfId="0" applyFont="1" applyBorder="1" applyAlignment="1">
      <alignment horizontal="left" textRotation="90" wrapText="1"/>
    </xf>
    <xf numFmtId="0" fontId="1" fillId="0" borderId="2" xfId="0" applyFont="1" applyBorder="1" applyAlignment="1">
      <alignment textRotation="90" wrapText="1"/>
    </xf>
    <xf numFmtId="0" fontId="5" fillId="0" borderId="2" xfId="0" applyFont="1" applyBorder="1" applyAlignment="1">
      <alignment horizontal="center" textRotation="90"/>
    </xf>
    <xf numFmtId="0" fontId="5" fillId="0" borderId="2" xfId="0" applyFont="1" applyBorder="1" applyAlignment="1">
      <alignment horizontal="center" textRotation="90"/>
    </xf>
    <xf numFmtId="0" fontId="1" fillId="0" borderId="3" xfId="0" applyFont="1" applyBorder="1" applyAlignment="1">
      <alignment textRotation="90" wrapText="1"/>
    </xf>
    <xf numFmtId="0" fontId="8" fillId="0" borderId="0" xfId="0" applyFont="1" applyAlignment="1">
      <alignment horizontal="left" vertical="top" wrapText="1"/>
    </xf>
    <xf numFmtId="0" fontId="3" fillId="2" borderId="4" xfId="1" applyFont="1" applyFill="1" applyBorder="1" applyAlignment="1">
      <alignment horizontal="center" vertical="center" wrapText="1"/>
    </xf>
    <xf numFmtId="0" fontId="6" fillId="2" borderId="5" xfId="1" applyFont="1" applyFill="1" applyBorder="1" applyAlignment="1">
      <alignment horizontal="left" vertical="top" wrapText="1"/>
    </xf>
    <xf numFmtId="0" fontId="6" fillId="0" borderId="2" xfId="1" applyFont="1" applyBorder="1" applyAlignment="1">
      <alignment horizontal="left" vertical="top" wrapText="1"/>
    </xf>
    <xf numFmtId="0" fontId="6" fillId="0" borderId="2" xfId="0" applyFont="1" applyBorder="1" applyAlignment="1">
      <alignment horizontal="center" textRotation="90"/>
    </xf>
    <xf numFmtId="0" fontId="6" fillId="0" borderId="2" xfId="0" applyFont="1" applyBorder="1" applyAlignment="1">
      <alignment horizontal="center" textRotation="90"/>
    </xf>
    <xf numFmtId="0" fontId="6" fillId="0" borderId="3" xfId="0" applyFont="1" applyBorder="1" applyAlignment="1">
      <alignment horizontal="center" textRotation="90"/>
    </xf>
    <xf numFmtId="0" fontId="0" fillId="0" borderId="0" xfId="0" applyBorder="1" applyAlignment="1">
      <alignment horizontal="left"/>
    </xf>
    <xf numFmtId="0" fontId="1" fillId="0" borderId="2" xfId="0" applyFont="1" applyBorder="1" applyAlignment="1">
      <alignment horizontal="left"/>
    </xf>
    <xf numFmtId="0" fontId="9" fillId="4" borderId="2" xfId="0" applyFont="1" applyFill="1" applyBorder="1" applyAlignment="1">
      <alignment horizontal="center"/>
    </xf>
    <xf numFmtId="0" fontId="9" fillId="3" borderId="2" xfId="0" applyFont="1" applyFill="1" applyBorder="1" applyAlignment="1">
      <alignment horizontal="center"/>
    </xf>
    <xf numFmtId="0" fontId="0" fillId="0" borderId="2" xfId="0" applyBorder="1" applyAlignment="1">
      <alignment horizontal="center"/>
    </xf>
    <xf numFmtId="0" fontId="0" fillId="0" borderId="2" xfId="0" applyBorder="1" applyAlignment="1">
      <alignment horizontal="center"/>
    </xf>
    <xf numFmtId="0" fontId="1" fillId="5" borderId="0" xfId="0" applyFont="1" applyFill="1" applyAlignment="1">
      <alignment horizontal="center"/>
    </xf>
    <xf numFmtId="0" fontId="1" fillId="0" borderId="0" xfId="0" applyFont="1" applyAlignment="1">
      <alignment horizontal="left"/>
    </xf>
    <xf numFmtId="0" fontId="0" fillId="0" borderId="2" xfId="0" applyFont="1" applyBorder="1" applyAlignment="1">
      <alignment horizontal="center"/>
    </xf>
    <xf numFmtId="11" fontId="1" fillId="0" borderId="0" xfId="0" applyNumberFormat="1" applyFont="1" applyAlignment="1">
      <alignment horizontal="left"/>
    </xf>
    <xf numFmtId="0" fontId="1" fillId="3" borderId="0" xfId="0" applyFont="1" applyFill="1" applyAlignment="1">
      <alignment horizontal="left"/>
    </xf>
    <xf numFmtId="0" fontId="0" fillId="0" borderId="0" xfId="0" applyAlignment="1">
      <alignment horizontal="left"/>
    </xf>
    <xf numFmtId="0" fontId="1" fillId="0" borderId="2" xfId="0" applyFont="1" applyBorder="1" applyAlignment="1">
      <alignment horizontal="center" textRotation="90"/>
    </xf>
    <xf numFmtId="0" fontId="1" fillId="0" borderId="2" xfId="0" applyFont="1" applyBorder="1" applyAlignment="1">
      <alignment horizontal="left" textRotation="90"/>
    </xf>
    <xf numFmtId="0" fontId="11" fillId="0" borderId="0" xfId="0" applyFont="1" applyAlignment="1">
      <alignment horizontal="left"/>
    </xf>
    <xf numFmtId="0" fontId="12" fillId="0" borderId="0" xfId="0" applyFont="1" applyAlignment="1">
      <alignment horizontal="left"/>
    </xf>
    <xf numFmtId="0" fontId="3" fillId="0" borderId="2" xfId="0" applyFont="1" applyFill="1" applyBorder="1" applyAlignment="1">
      <alignment horizontal="center"/>
    </xf>
    <xf numFmtId="0" fontId="1" fillId="0" borderId="2" xfId="0" applyFont="1" applyFill="1" applyBorder="1" applyAlignment="1">
      <alignment textRotation="90" wrapText="1"/>
    </xf>
    <xf numFmtId="0" fontId="5" fillId="0" borderId="2" xfId="0" applyFont="1" applyFill="1" applyBorder="1" applyAlignment="1">
      <alignment horizontal="center" textRotation="90"/>
    </xf>
    <xf numFmtId="0" fontId="14" fillId="0" borderId="0" xfId="0" applyFont="1" applyAlignment="1">
      <alignment horizontal="left" vertical="top" wrapText="1"/>
    </xf>
    <xf numFmtId="0" fontId="5" fillId="0" borderId="2" xfId="0" applyFont="1" applyBorder="1" applyAlignment="1">
      <alignment horizontal="center" vertical="center" wrapText="1"/>
    </xf>
    <xf numFmtId="0" fontId="4" fillId="2" borderId="1" xfId="1" applyFont="1" applyFill="1" applyBorder="1" applyAlignment="1">
      <alignment horizontal="left" vertical="top" wrapText="1"/>
    </xf>
    <xf numFmtId="0" fontId="5" fillId="0" borderId="2" xfId="1" applyFont="1" applyBorder="1" applyAlignment="1">
      <alignment horizontal="center" vertical="top"/>
    </xf>
    <xf numFmtId="0" fontId="5" fillId="0" borderId="2" xfId="1" applyFont="1" applyBorder="1" applyAlignment="1">
      <alignment horizontal="center" vertical="center"/>
    </xf>
    <xf numFmtId="0" fontId="5" fillId="0" borderId="2" xfId="0" applyFont="1" applyBorder="1" applyAlignment="1">
      <alignment horizontal="center"/>
    </xf>
    <xf numFmtId="0" fontId="5" fillId="0" borderId="2" xfId="0" applyFont="1" applyBorder="1" applyAlignment="1">
      <alignment horizontal="center" vertical="center"/>
    </xf>
    <xf numFmtId="0" fontId="5" fillId="0" borderId="2" xfId="1" applyFont="1" applyBorder="1" applyAlignment="1">
      <alignment horizontal="center" vertical="center" wrapText="1"/>
    </xf>
  </cellXfs>
  <cellStyles count="2">
    <cellStyle name="Explanatory Text" xfId="1" builtinId="53" customBuiltin="1"/>
    <cellStyle name="Normal" xfId="0" builtinId="0"/>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FFE699"/>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8DB4E2"/>
      <rgbColor rgb="FFFF99CC"/>
      <rgbColor rgb="FFCC99FF"/>
      <rgbColor rgb="FFFFCCCC"/>
      <rgbColor rgb="FF3366FF"/>
      <rgbColor rgb="FF33CCCC"/>
      <rgbColor rgb="FF99FF66"/>
      <rgbColor rgb="FFFFCC00"/>
      <rgbColor rgb="FFFF9900"/>
      <rgbColor rgb="FFFF6600"/>
      <rgbColor rgb="FF666666"/>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58"/>
  <sheetViews>
    <sheetView tabSelected="1" zoomScale="70" zoomScaleNormal="70" zoomScalePageLayoutView="40" workbookViewId="0">
      <pane xSplit="2" ySplit="6" topLeftCell="C7" activePane="bottomRight" state="frozen"/>
      <selection activeCell="A2" sqref="A2"/>
      <selection pane="topRight" activeCell="C2" sqref="C2"/>
      <selection pane="bottomLeft" activeCell="A7" sqref="A7"/>
      <selection pane="bottomRight" activeCell="A2" sqref="A2:B5"/>
    </sheetView>
  </sheetViews>
  <sheetFormatPr defaultRowHeight="13.5"/>
  <cols>
    <col min="1" max="1" width="11.125" style="1" customWidth="1"/>
    <col min="2" max="2" width="35.75" style="2" customWidth="1"/>
    <col min="3" max="55" width="4.5" style="2" customWidth="1"/>
    <col min="56" max="60" width="4.5" style="3" customWidth="1"/>
    <col min="61" max="104" width="4.5" style="2" customWidth="1"/>
    <col min="105" max="105" width="5.375" style="2" customWidth="1"/>
    <col min="106" max="106" width="91.625" style="4" customWidth="1"/>
    <col min="107" max="107" width="25.75" style="2" customWidth="1"/>
  </cols>
  <sheetData>
    <row r="1" spans="1:107" ht="20.25" hidden="1" customHeight="1">
      <c r="A1" s="5" t="s">
        <v>0</v>
      </c>
    </row>
    <row r="2" spans="1:107" ht="21.75" customHeight="1">
      <c r="A2" s="43" t="s">
        <v>1</v>
      </c>
      <c r="B2" s="43"/>
      <c r="C2" s="44" t="s">
        <v>2</v>
      </c>
      <c r="D2" s="44"/>
      <c r="E2" s="44"/>
      <c r="F2" s="44"/>
      <c r="G2" s="44"/>
      <c r="H2" s="44"/>
      <c r="I2" s="44"/>
      <c r="J2" s="44"/>
      <c r="K2" s="44"/>
      <c r="L2" s="44"/>
      <c r="M2" s="44"/>
      <c r="N2" s="44"/>
      <c r="O2" s="44"/>
      <c r="P2" s="44"/>
      <c r="Q2" s="44"/>
      <c r="R2" s="44"/>
      <c r="S2" s="44"/>
      <c r="T2" s="44"/>
      <c r="U2" s="44"/>
      <c r="V2" s="44"/>
      <c r="W2" s="44"/>
      <c r="X2" s="44"/>
      <c r="Y2" s="44"/>
      <c r="Z2" s="44"/>
      <c r="AA2" s="44"/>
      <c r="AB2" s="44"/>
      <c r="AC2" s="44"/>
      <c r="AD2" s="45" t="s">
        <v>305</v>
      </c>
      <c r="AE2" s="45"/>
      <c r="AF2" s="45"/>
      <c r="AG2" s="45"/>
      <c r="AH2" s="45"/>
      <c r="AI2" s="45"/>
      <c r="AJ2" s="45"/>
      <c r="AK2" s="45"/>
      <c r="AL2" s="45"/>
      <c r="AM2" s="45"/>
      <c r="AN2" s="45"/>
      <c r="AO2" s="45"/>
      <c r="AP2" s="46" t="s">
        <v>3</v>
      </c>
      <c r="AQ2" s="46"/>
      <c r="AR2" s="46"/>
      <c r="AS2" s="46"/>
      <c r="AT2" s="46"/>
      <c r="AU2" s="46"/>
      <c r="AV2" s="46"/>
      <c r="AW2" s="46"/>
      <c r="AX2" s="46"/>
      <c r="AY2" s="46"/>
      <c r="AZ2" s="46"/>
      <c r="BA2" s="46"/>
      <c r="BB2" s="46"/>
      <c r="BC2" s="46"/>
      <c r="BD2" s="46"/>
      <c r="BE2" s="46"/>
      <c r="BF2" s="46"/>
      <c r="BG2" s="46"/>
      <c r="BH2" s="46"/>
      <c r="BI2" s="46"/>
      <c r="BJ2" s="47" t="s">
        <v>237</v>
      </c>
      <c r="BK2" s="47"/>
      <c r="BL2" s="47"/>
      <c r="BM2" s="47"/>
      <c r="BN2" s="47"/>
      <c r="BO2" s="47"/>
      <c r="BP2" s="47"/>
      <c r="BQ2" s="47"/>
      <c r="BR2" s="47"/>
      <c r="BS2" s="47"/>
      <c r="BT2" s="47"/>
      <c r="BU2" s="47"/>
      <c r="BV2" s="47"/>
      <c r="BW2" s="47"/>
      <c r="BX2" s="47"/>
      <c r="BY2" s="47"/>
      <c r="BZ2" s="47"/>
      <c r="CA2" s="47"/>
      <c r="CB2" s="47"/>
      <c r="CC2" s="47"/>
      <c r="CD2" s="47" t="s">
        <v>307</v>
      </c>
      <c r="CE2" s="47"/>
      <c r="CF2" s="47"/>
      <c r="CG2" s="47"/>
      <c r="CH2" s="47"/>
      <c r="CI2" s="47"/>
      <c r="CJ2" s="47"/>
      <c r="CK2" s="47"/>
      <c r="CL2" s="47"/>
      <c r="CM2" s="47"/>
      <c r="CN2" s="47"/>
      <c r="CO2" s="47"/>
      <c r="CP2" s="47"/>
      <c r="CQ2" s="47"/>
      <c r="CR2" s="47" t="s">
        <v>295</v>
      </c>
      <c r="CS2" s="47"/>
      <c r="CT2" s="47"/>
      <c r="CU2" s="47"/>
      <c r="CV2" s="47"/>
      <c r="CW2" s="47"/>
      <c r="CX2" s="47"/>
      <c r="CY2" s="47"/>
      <c r="CZ2" s="47"/>
      <c r="DA2" s="6"/>
      <c r="DB2" s="7" t="s">
        <v>4</v>
      </c>
      <c r="DC2" s="8" t="s">
        <v>5</v>
      </c>
    </row>
    <row r="3" spans="1:107" ht="38.25" customHeight="1">
      <c r="A3" s="43"/>
      <c r="B3" s="43"/>
      <c r="C3" s="45" t="s">
        <v>221</v>
      </c>
      <c r="D3" s="45"/>
      <c r="E3" s="45"/>
      <c r="F3" s="45"/>
      <c r="G3" s="45"/>
      <c r="H3" s="45"/>
      <c r="I3" s="45"/>
      <c r="J3" s="45"/>
      <c r="K3" s="45"/>
      <c r="L3" s="48" t="s">
        <v>6</v>
      </c>
      <c r="M3" s="48"/>
      <c r="N3" s="45" t="s">
        <v>315</v>
      </c>
      <c r="O3" s="45"/>
      <c r="P3" s="45"/>
      <c r="Q3" s="45"/>
      <c r="R3" s="45"/>
      <c r="S3" s="45"/>
      <c r="T3" s="45"/>
      <c r="U3" s="45"/>
      <c r="V3" s="45"/>
      <c r="W3" s="45"/>
      <c r="X3" s="48" t="s">
        <v>228</v>
      </c>
      <c r="Y3" s="48"/>
      <c r="Z3" s="48"/>
      <c r="AA3" s="48"/>
      <c r="AB3" s="48"/>
      <c r="AC3" s="48"/>
      <c r="AD3" s="45" t="s">
        <v>216</v>
      </c>
      <c r="AE3" s="45"/>
      <c r="AF3" s="45"/>
      <c r="AG3" s="45"/>
      <c r="AH3" s="45"/>
      <c r="AI3" s="45"/>
      <c r="AJ3" s="45"/>
      <c r="AK3" s="45"/>
      <c r="AL3" s="45"/>
      <c r="AM3" s="45"/>
      <c r="AN3" s="45"/>
      <c r="AO3" s="45"/>
      <c r="AP3" s="47" t="s">
        <v>257</v>
      </c>
      <c r="AQ3" s="47"/>
      <c r="AR3" s="47"/>
      <c r="AS3" s="47"/>
      <c r="AT3" s="47"/>
      <c r="AU3" s="47"/>
      <c r="AV3" s="47"/>
      <c r="AW3" s="47"/>
      <c r="AX3" s="47"/>
      <c r="AY3" s="47"/>
      <c r="AZ3" s="47"/>
      <c r="BA3" s="47"/>
      <c r="BB3" s="42" t="s">
        <v>337</v>
      </c>
      <c r="BC3" s="42"/>
      <c r="BD3" s="42"/>
      <c r="BE3" s="42"/>
      <c r="BF3" s="42" t="s">
        <v>253</v>
      </c>
      <c r="BG3" s="42"/>
      <c r="BH3" s="42"/>
      <c r="BI3" s="42"/>
      <c r="BJ3" s="42" t="s">
        <v>238</v>
      </c>
      <c r="BK3" s="42"/>
      <c r="BL3" s="42" t="s">
        <v>363</v>
      </c>
      <c r="BM3" s="42"/>
      <c r="BN3" s="42"/>
      <c r="BO3" s="42"/>
      <c r="BP3" s="42"/>
      <c r="BQ3" s="42" t="s">
        <v>291</v>
      </c>
      <c r="BR3" s="42"/>
      <c r="BS3" s="42"/>
      <c r="BT3" s="42"/>
      <c r="BU3" s="42"/>
      <c r="BV3" s="42"/>
      <c r="BW3" s="42"/>
      <c r="BX3" s="42"/>
      <c r="BY3" s="42"/>
      <c r="BZ3" s="42"/>
      <c r="CA3" s="42"/>
      <c r="CB3" s="42"/>
      <c r="CC3" s="42"/>
      <c r="CD3" s="42" t="s">
        <v>306</v>
      </c>
      <c r="CE3" s="42"/>
      <c r="CF3" s="42"/>
      <c r="CG3" s="42"/>
      <c r="CH3" s="42"/>
      <c r="CI3" s="42" t="s">
        <v>308</v>
      </c>
      <c r="CJ3" s="42"/>
      <c r="CK3" s="42"/>
      <c r="CL3" s="42" t="s">
        <v>309</v>
      </c>
      <c r="CM3" s="42"/>
      <c r="CN3" s="42"/>
      <c r="CO3" s="42"/>
      <c r="CP3" s="42"/>
      <c r="CQ3" s="42"/>
      <c r="CR3" s="42" t="s">
        <v>297</v>
      </c>
      <c r="CS3" s="42"/>
      <c r="CT3" s="42"/>
      <c r="CU3" s="42"/>
      <c r="CV3" s="42"/>
      <c r="CW3" s="42" t="s">
        <v>300</v>
      </c>
      <c r="CX3" s="42"/>
      <c r="CY3" s="42"/>
      <c r="CZ3" s="42"/>
      <c r="DA3" s="9"/>
    </row>
    <row r="4" spans="1:107" ht="183.4" customHeight="1">
      <c r="A4" s="43"/>
      <c r="B4" s="43"/>
      <c r="C4" s="10" t="s">
        <v>222</v>
      </c>
      <c r="D4" s="10" t="s">
        <v>223</v>
      </c>
      <c r="E4" s="10" t="s">
        <v>7</v>
      </c>
      <c r="F4" s="10" t="s">
        <v>342</v>
      </c>
      <c r="G4" s="10" t="s">
        <v>383</v>
      </c>
      <c r="H4" s="10" t="s">
        <v>384</v>
      </c>
      <c r="I4" s="10" t="s">
        <v>339</v>
      </c>
      <c r="J4" s="10" t="s">
        <v>340</v>
      </c>
      <c r="K4" s="10" t="s">
        <v>341</v>
      </c>
      <c r="L4" s="11" t="s">
        <v>8</v>
      </c>
      <c r="M4" s="11" t="s">
        <v>9</v>
      </c>
      <c r="N4" s="11" t="s">
        <v>10</v>
      </c>
      <c r="O4" s="11" t="s">
        <v>11</v>
      </c>
      <c r="P4" s="11" t="s">
        <v>377</v>
      </c>
      <c r="Q4" s="11" t="s">
        <v>12</v>
      </c>
      <c r="R4" s="11" t="s">
        <v>13</v>
      </c>
      <c r="S4" s="11" t="s">
        <v>14</v>
      </c>
      <c r="T4" s="11" t="s">
        <v>293</v>
      </c>
      <c r="U4" s="10" t="s">
        <v>15</v>
      </c>
      <c r="V4" s="11" t="s">
        <v>378</v>
      </c>
      <c r="W4" s="11" t="s">
        <v>379</v>
      </c>
      <c r="X4" s="11" t="s">
        <v>345</v>
      </c>
      <c r="Y4" s="11" t="s">
        <v>380</v>
      </c>
      <c r="Z4" s="11" t="s">
        <v>16</v>
      </c>
      <c r="AA4" s="11" t="s">
        <v>227</v>
      </c>
      <c r="AB4" s="11" t="s">
        <v>17</v>
      </c>
      <c r="AC4" s="11" t="s">
        <v>355</v>
      </c>
      <c r="AD4" s="11" t="s">
        <v>18</v>
      </c>
      <c r="AE4" s="11" t="s">
        <v>19</v>
      </c>
      <c r="AF4" s="11" t="s">
        <v>368</v>
      </c>
      <c r="AG4" s="10" t="s">
        <v>20</v>
      </c>
      <c r="AH4" s="11" t="s">
        <v>217</v>
      </c>
      <c r="AI4" s="11" t="s">
        <v>219</v>
      </c>
      <c r="AJ4" s="34" t="s">
        <v>226</v>
      </c>
      <c r="AK4" s="35" t="s">
        <v>21</v>
      </c>
      <c r="AL4" s="35" t="s">
        <v>22</v>
      </c>
      <c r="AM4" s="10" t="s">
        <v>23</v>
      </c>
      <c r="AN4" s="11" t="s">
        <v>24</v>
      </c>
      <c r="AO4" s="11" t="s">
        <v>25</v>
      </c>
      <c r="AP4" s="12" t="s">
        <v>367</v>
      </c>
      <c r="AQ4" s="12" t="s">
        <v>241</v>
      </c>
      <c r="AR4" s="12" t="s">
        <v>242</v>
      </c>
      <c r="AS4" s="12" t="s">
        <v>246</v>
      </c>
      <c r="AT4" s="12" t="s">
        <v>245</v>
      </c>
      <c r="AU4" s="12" t="s">
        <v>243</v>
      </c>
      <c r="AV4" s="12" t="s">
        <v>247</v>
      </c>
      <c r="AW4" s="12" t="s">
        <v>248</v>
      </c>
      <c r="AX4" s="12" t="s">
        <v>249</v>
      </c>
      <c r="AY4" s="12" t="s">
        <v>251</v>
      </c>
      <c r="AZ4" s="12" t="s">
        <v>359</v>
      </c>
      <c r="BA4" s="12" t="s">
        <v>244</v>
      </c>
      <c r="BB4" s="12" t="s">
        <v>331</v>
      </c>
      <c r="BC4" s="12" t="s">
        <v>332</v>
      </c>
      <c r="BD4" s="13" t="s">
        <v>334</v>
      </c>
      <c r="BE4" s="13" t="s">
        <v>333</v>
      </c>
      <c r="BF4" s="13" t="s">
        <v>252</v>
      </c>
      <c r="BG4" s="13" t="s">
        <v>264</v>
      </c>
      <c r="BH4" s="13" t="s">
        <v>263</v>
      </c>
      <c r="BI4" s="13" t="s">
        <v>256</v>
      </c>
      <c r="BJ4" s="11" t="s">
        <v>239</v>
      </c>
      <c r="BK4" s="11" t="s">
        <v>240</v>
      </c>
      <c r="BL4" s="11" t="s">
        <v>266</v>
      </c>
      <c r="BM4" s="11" t="s">
        <v>269</v>
      </c>
      <c r="BN4" s="11" t="s">
        <v>270</v>
      </c>
      <c r="BO4" s="11" t="s">
        <v>271</v>
      </c>
      <c r="BP4" s="11" t="s">
        <v>267</v>
      </c>
      <c r="BQ4" s="11" t="s">
        <v>278</v>
      </c>
      <c r="BR4" s="11" t="s">
        <v>280</v>
      </c>
      <c r="BS4" s="11" t="s">
        <v>279</v>
      </c>
      <c r="BT4" s="11" t="s">
        <v>281</v>
      </c>
      <c r="BU4" s="11" t="s">
        <v>282</v>
      </c>
      <c r="BV4" s="11" t="s">
        <v>283</v>
      </c>
      <c r="BW4" s="11" t="s">
        <v>284</v>
      </c>
      <c r="BX4" s="11" t="s">
        <v>285</v>
      </c>
      <c r="BY4" s="11" t="s">
        <v>286</v>
      </c>
      <c r="BZ4" s="11" t="s">
        <v>287</v>
      </c>
      <c r="CA4" s="11" t="s">
        <v>288</v>
      </c>
      <c r="CB4" s="11" t="s">
        <v>289</v>
      </c>
      <c r="CC4" s="11" t="s">
        <v>290</v>
      </c>
      <c r="CD4" s="10" t="s">
        <v>26</v>
      </c>
      <c r="CE4" s="11" t="s">
        <v>27</v>
      </c>
      <c r="CF4" s="11" t="s">
        <v>28</v>
      </c>
      <c r="CG4" s="11" t="s">
        <v>29</v>
      </c>
      <c r="CH4" s="11" t="s">
        <v>30</v>
      </c>
      <c r="CI4" s="11" t="s">
        <v>31</v>
      </c>
      <c r="CJ4" s="11" t="s">
        <v>32</v>
      </c>
      <c r="CK4" s="11" t="s">
        <v>33</v>
      </c>
      <c r="CL4" s="11" t="s">
        <v>386</v>
      </c>
      <c r="CM4" s="11" t="s">
        <v>387</v>
      </c>
      <c r="CN4" s="11" t="s">
        <v>388</v>
      </c>
      <c r="CO4" s="11" t="s">
        <v>389</v>
      </c>
      <c r="CP4" s="11" t="s">
        <v>35</v>
      </c>
      <c r="CQ4" s="11" t="s">
        <v>382</v>
      </c>
      <c r="CR4" s="11" t="s">
        <v>36</v>
      </c>
      <c r="CS4" s="11" t="s">
        <v>37</v>
      </c>
      <c r="CT4" s="11" t="s">
        <v>391</v>
      </c>
      <c r="CU4" s="11" t="s">
        <v>38</v>
      </c>
      <c r="CV4" s="11" t="s">
        <v>294</v>
      </c>
      <c r="CW4" s="11" t="s">
        <v>39</v>
      </c>
      <c r="CX4" s="11" t="s">
        <v>40</v>
      </c>
      <c r="CY4" s="11" t="s">
        <v>41</v>
      </c>
      <c r="CZ4" s="11" t="s">
        <v>42</v>
      </c>
      <c r="DA4" s="14" t="s">
        <v>43</v>
      </c>
      <c r="DB4" s="41" t="s">
        <v>394</v>
      </c>
    </row>
    <row r="5" spans="1:107" ht="43.5" customHeight="1">
      <c r="A5" s="43"/>
      <c r="B5" s="43"/>
      <c r="C5" s="39" t="s">
        <v>44</v>
      </c>
      <c r="D5" s="39" t="s">
        <v>45</v>
      </c>
      <c r="E5" s="39" t="s">
        <v>46</v>
      </c>
      <c r="F5" s="39" t="s">
        <v>47</v>
      </c>
      <c r="G5" s="39" t="s">
        <v>48</v>
      </c>
      <c r="H5" s="39" t="s">
        <v>49</v>
      </c>
      <c r="I5" s="39" t="s">
        <v>50</v>
      </c>
      <c r="J5" s="39" t="s">
        <v>51</v>
      </c>
      <c r="K5" s="39" t="s">
        <v>52</v>
      </c>
      <c r="L5" s="39" t="s">
        <v>53</v>
      </c>
      <c r="M5" s="39" t="s">
        <v>54</v>
      </c>
      <c r="N5" s="39" t="s">
        <v>55</v>
      </c>
      <c r="O5" s="39" t="s">
        <v>56</v>
      </c>
      <c r="P5" s="39" t="s">
        <v>57</v>
      </c>
      <c r="Q5" s="39" t="s">
        <v>58</v>
      </c>
      <c r="R5" s="39" t="s">
        <v>59</v>
      </c>
      <c r="S5" s="39" t="s">
        <v>60</v>
      </c>
      <c r="T5" s="39" t="s">
        <v>61</v>
      </c>
      <c r="U5" s="39" t="s">
        <v>62</v>
      </c>
      <c r="V5" s="39" t="s">
        <v>63</v>
      </c>
      <c r="W5" s="39" t="s">
        <v>64</v>
      </c>
      <c r="X5" s="39" t="s">
        <v>65</v>
      </c>
      <c r="Y5" s="39" t="s">
        <v>66</v>
      </c>
      <c r="Z5" s="39" t="s">
        <v>67</v>
      </c>
      <c r="AA5" s="39" t="s">
        <v>68</v>
      </c>
      <c r="AB5" s="39" t="s">
        <v>69</v>
      </c>
      <c r="AC5" s="39" t="s">
        <v>70</v>
      </c>
      <c r="AD5" s="39" t="s">
        <v>71</v>
      </c>
      <c r="AE5" s="39" t="s">
        <v>72</v>
      </c>
      <c r="AF5" s="39" t="s">
        <v>73</v>
      </c>
      <c r="AG5" s="39" t="s">
        <v>74</v>
      </c>
      <c r="AH5" s="39" t="s">
        <v>75</v>
      </c>
      <c r="AI5" s="39" t="s">
        <v>218</v>
      </c>
      <c r="AJ5" s="39" t="s">
        <v>76</v>
      </c>
      <c r="AK5" s="39" t="s">
        <v>77</v>
      </c>
      <c r="AL5" s="39" t="s">
        <v>78</v>
      </c>
      <c r="AM5" s="39" t="s">
        <v>79</v>
      </c>
      <c r="AN5" s="39" t="s">
        <v>80</v>
      </c>
      <c r="AO5" s="39" t="s">
        <v>81</v>
      </c>
      <c r="AP5" s="40" t="s">
        <v>82</v>
      </c>
      <c r="AQ5" s="40" t="s">
        <v>83</v>
      </c>
      <c r="AR5" s="40" t="s">
        <v>84</v>
      </c>
      <c r="AS5" s="40" t="s">
        <v>85</v>
      </c>
      <c r="AT5" s="40" t="s">
        <v>86</v>
      </c>
      <c r="AU5" s="40" t="s">
        <v>87</v>
      </c>
      <c r="AV5" s="40" t="s">
        <v>88</v>
      </c>
      <c r="AW5" s="40" t="s">
        <v>89</v>
      </c>
      <c r="AX5" s="40" t="s">
        <v>90</v>
      </c>
      <c r="AY5" s="40" t="s">
        <v>91</v>
      </c>
      <c r="AZ5" s="40" t="s">
        <v>92</v>
      </c>
      <c r="BA5" s="40" t="s">
        <v>93</v>
      </c>
      <c r="BB5" s="40" t="s">
        <v>94</v>
      </c>
      <c r="BC5" s="40" t="s">
        <v>95</v>
      </c>
      <c r="BD5" s="40" t="s">
        <v>96</v>
      </c>
      <c r="BE5" s="40" t="s">
        <v>97</v>
      </c>
      <c r="BF5" s="40" t="s">
        <v>98</v>
      </c>
      <c r="BG5" s="40" t="s">
        <v>99</v>
      </c>
      <c r="BH5" s="40" t="s">
        <v>255</v>
      </c>
      <c r="BI5" s="40" t="s">
        <v>100</v>
      </c>
      <c r="BJ5" s="39" t="s">
        <v>101</v>
      </c>
      <c r="BK5" s="39" t="s">
        <v>102</v>
      </c>
      <c r="BL5" s="39" t="s">
        <v>103</v>
      </c>
      <c r="BM5" s="39" t="s">
        <v>104</v>
      </c>
      <c r="BN5" s="39" t="s">
        <v>105</v>
      </c>
      <c r="BO5" s="39" t="s">
        <v>106</v>
      </c>
      <c r="BP5" s="39" t="s">
        <v>107</v>
      </c>
      <c r="BQ5" s="39" t="s">
        <v>108</v>
      </c>
      <c r="BR5" s="39" t="s">
        <v>109</v>
      </c>
      <c r="BS5" s="39" t="s">
        <v>110</v>
      </c>
      <c r="BT5" s="39" t="s">
        <v>111</v>
      </c>
      <c r="BU5" s="39" t="s">
        <v>112</v>
      </c>
      <c r="BV5" s="39" t="s">
        <v>113</v>
      </c>
      <c r="BW5" s="39" t="s">
        <v>114</v>
      </c>
      <c r="BX5" s="39" t="s">
        <v>115</v>
      </c>
      <c r="BY5" s="39" t="s">
        <v>116</v>
      </c>
      <c r="BZ5" s="39" t="s">
        <v>117</v>
      </c>
      <c r="CA5" s="39" t="s">
        <v>118</v>
      </c>
      <c r="CB5" s="39" t="s">
        <v>119</v>
      </c>
      <c r="CC5" s="39" t="s">
        <v>120</v>
      </c>
      <c r="CD5" s="39" t="s">
        <v>121</v>
      </c>
      <c r="CE5" s="39" t="s">
        <v>122</v>
      </c>
      <c r="CF5" s="39" t="s">
        <v>123</v>
      </c>
      <c r="CG5" s="39" t="s">
        <v>124</v>
      </c>
      <c r="CH5" s="39" t="s">
        <v>125</v>
      </c>
      <c r="CI5" s="39" t="s">
        <v>126</v>
      </c>
      <c r="CJ5" s="39" t="s">
        <v>127</v>
      </c>
      <c r="CK5" s="39" t="s">
        <v>128</v>
      </c>
      <c r="CL5" s="39" t="s">
        <v>129</v>
      </c>
      <c r="CM5" s="39" t="s">
        <v>130</v>
      </c>
      <c r="CN5" s="39" t="s">
        <v>131</v>
      </c>
      <c r="CO5" s="39" t="s">
        <v>132</v>
      </c>
      <c r="CP5" s="39" t="s">
        <v>133</v>
      </c>
      <c r="CQ5" s="39" t="s">
        <v>134</v>
      </c>
      <c r="CR5" s="39" t="s">
        <v>135</v>
      </c>
      <c r="CS5" s="39" t="s">
        <v>136</v>
      </c>
      <c r="CT5" s="39" t="s">
        <v>137</v>
      </c>
      <c r="CU5" s="39" t="s">
        <v>138</v>
      </c>
      <c r="CV5" s="39" t="s">
        <v>139</v>
      </c>
      <c r="CW5" s="39" t="s">
        <v>140</v>
      </c>
      <c r="CX5" s="39" t="s">
        <v>141</v>
      </c>
      <c r="CY5" s="39" t="s">
        <v>142</v>
      </c>
      <c r="CZ5" s="39" t="s">
        <v>143</v>
      </c>
      <c r="DA5" s="14"/>
      <c r="DB5" s="15"/>
    </row>
    <row r="6" spans="1:107" ht="32.450000000000003" hidden="1" customHeight="1">
      <c r="A6" s="16"/>
      <c r="B6" s="17"/>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9"/>
      <c r="AQ6" s="19"/>
      <c r="AR6" s="19"/>
      <c r="AS6" s="19"/>
      <c r="AT6" s="19"/>
      <c r="AU6" s="19"/>
      <c r="AV6" s="19"/>
      <c r="AW6" s="19"/>
      <c r="AX6" s="19"/>
      <c r="AY6" s="19"/>
      <c r="AZ6" s="19"/>
      <c r="BA6" s="19"/>
      <c r="BB6" s="19"/>
      <c r="BC6" s="19"/>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1"/>
      <c r="DB6" s="22"/>
    </row>
    <row r="7" spans="1:107" ht="21.75" customHeight="1">
      <c r="A7" s="38" t="s">
        <v>144</v>
      </c>
      <c r="B7" s="23" t="s">
        <v>214</v>
      </c>
      <c r="C7" s="23"/>
      <c r="D7" s="23"/>
      <c r="E7" s="23"/>
      <c r="F7" s="23"/>
      <c r="G7" s="23"/>
      <c r="H7" s="23"/>
      <c r="I7" s="23"/>
      <c r="J7" s="23"/>
      <c r="K7" s="23"/>
      <c r="L7" s="23"/>
      <c r="M7" s="23"/>
      <c r="N7" s="23"/>
      <c r="O7" s="23"/>
      <c r="P7" s="24" t="s">
        <v>145</v>
      </c>
      <c r="Q7" s="23"/>
      <c r="R7" s="23"/>
      <c r="S7" s="23"/>
      <c r="T7" s="23"/>
      <c r="U7" s="23"/>
      <c r="V7" s="23"/>
      <c r="W7" s="23"/>
      <c r="X7" s="23"/>
      <c r="Y7" s="23"/>
      <c r="Z7" s="23"/>
      <c r="AA7" s="23"/>
      <c r="AB7" s="23"/>
      <c r="AC7" s="23"/>
      <c r="AD7" s="23"/>
      <c r="AE7" s="23"/>
      <c r="AF7" s="23"/>
      <c r="AG7" s="23"/>
      <c r="AH7" s="25" t="s">
        <v>145</v>
      </c>
      <c r="AI7" s="25" t="s">
        <v>145</v>
      </c>
      <c r="AJ7" s="23"/>
      <c r="AK7" s="23"/>
      <c r="AL7" s="23"/>
      <c r="AM7" s="23"/>
      <c r="AN7" s="23"/>
      <c r="AO7" s="23"/>
      <c r="AP7" s="26"/>
      <c r="AQ7" s="26"/>
      <c r="AR7" s="26"/>
      <c r="AS7" s="26"/>
      <c r="AT7" s="26"/>
      <c r="AU7" s="26"/>
      <c r="AV7" s="26"/>
      <c r="AW7" s="26"/>
      <c r="AX7" s="26"/>
      <c r="AY7" s="26"/>
      <c r="AZ7" s="26"/>
      <c r="BA7" s="26"/>
      <c r="BB7" s="26"/>
      <c r="BC7" s="26"/>
      <c r="BD7" s="27"/>
      <c r="BE7" s="27"/>
      <c r="BF7" s="27"/>
      <c r="BG7" s="27"/>
      <c r="BH7" s="27"/>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8">
        <f t="shared" ref="DA7:DA38" si="0">COUNTIF(C7:CZ7,"ü")</f>
        <v>3</v>
      </c>
      <c r="DB7" s="29" t="s">
        <v>146</v>
      </c>
    </row>
    <row r="8" spans="1:107" ht="21.75" customHeight="1">
      <c r="A8" s="38" t="s">
        <v>147</v>
      </c>
      <c r="B8" s="23" t="s">
        <v>215</v>
      </c>
      <c r="C8" s="23"/>
      <c r="D8" s="23"/>
      <c r="E8" s="23"/>
      <c r="F8" s="23"/>
      <c r="G8" s="23"/>
      <c r="H8" s="23"/>
      <c r="I8" s="23"/>
      <c r="J8" s="23"/>
      <c r="K8" s="23"/>
      <c r="L8" s="23"/>
      <c r="M8" s="23"/>
      <c r="N8" s="23"/>
      <c r="O8" s="23"/>
      <c r="P8" s="24" t="s">
        <v>145</v>
      </c>
      <c r="Q8" s="23"/>
      <c r="R8" s="23"/>
      <c r="S8" s="23"/>
      <c r="T8" s="23"/>
      <c r="U8" s="23"/>
      <c r="V8" s="23"/>
      <c r="W8" s="23"/>
      <c r="X8" s="23"/>
      <c r="Y8" s="23"/>
      <c r="Z8" s="23"/>
      <c r="AA8" s="23"/>
      <c r="AB8" s="23"/>
      <c r="AC8" s="23"/>
      <c r="AD8" s="23"/>
      <c r="AE8" s="23"/>
      <c r="AF8" s="23"/>
      <c r="AG8" s="23"/>
      <c r="AH8" s="25" t="s">
        <v>145</v>
      </c>
      <c r="AI8" s="25" t="s">
        <v>145</v>
      </c>
      <c r="AJ8" s="23"/>
      <c r="AK8" s="23"/>
      <c r="AL8" s="23"/>
      <c r="AM8" s="23"/>
      <c r="AN8" s="23"/>
      <c r="AO8" s="23"/>
      <c r="AP8" s="26"/>
      <c r="AQ8" s="26"/>
      <c r="AR8" s="26"/>
      <c r="AS8" s="26"/>
      <c r="AT8" s="26"/>
      <c r="AU8" s="26"/>
      <c r="AV8" s="26"/>
      <c r="AW8" s="26"/>
      <c r="AX8" s="26"/>
      <c r="AY8" s="26"/>
      <c r="AZ8" s="26"/>
      <c r="BA8" s="26"/>
      <c r="BB8" s="26"/>
      <c r="BC8" s="26"/>
      <c r="BD8" s="27"/>
      <c r="BE8" s="27"/>
      <c r="BF8" s="27"/>
      <c r="BG8" s="27"/>
      <c r="BH8" s="27"/>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8">
        <f t="shared" si="0"/>
        <v>3</v>
      </c>
      <c r="DB8" s="29" t="s">
        <v>148</v>
      </c>
    </row>
    <row r="9" spans="1:107" ht="21.75" customHeight="1">
      <c r="A9" s="38" t="s">
        <v>149</v>
      </c>
      <c r="B9" s="23" t="s">
        <v>220</v>
      </c>
      <c r="C9" s="25" t="s">
        <v>145</v>
      </c>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6"/>
      <c r="AQ9" s="26"/>
      <c r="AR9" s="26"/>
      <c r="AS9" s="26"/>
      <c r="AT9" s="26"/>
      <c r="AU9" s="26"/>
      <c r="AV9" s="26"/>
      <c r="AW9" s="26"/>
      <c r="AX9" s="26"/>
      <c r="AY9" s="26"/>
      <c r="AZ9" s="26"/>
      <c r="BA9" s="26"/>
      <c r="BB9" s="26"/>
      <c r="BC9" s="26"/>
      <c r="BD9" s="27"/>
      <c r="BE9" s="27"/>
      <c r="BF9" s="27"/>
      <c r="BG9" s="27"/>
      <c r="BH9" s="27"/>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8">
        <f t="shared" si="0"/>
        <v>1</v>
      </c>
      <c r="DB9" s="29" t="s">
        <v>353</v>
      </c>
    </row>
    <row r="10" spans="1:107" ht="21.75" customHeight="1">
      <c r="A10" s="38" t="s">
        <v>150</v>
      </c>
      <c r="B10" s="23" t="s">
        <v>224</v>
      </c>
      <c r="C10" s="23"/>
      <c r="D10" s="25" t="s">
        <v>145</v>
      </c>
      <c r="E10" s="23"/>
      <c r="F10" s="23"/>
      <c r="G10" s="23"/>
      <c r="H10" s="23"/>
      <c r="I10" s="23"/>
      <c r="J10" s="23"/>
      <c r="K10" s="23"/>
      <c r="L10" s="23"/>
      <c r="M10" s="23"/>
      <c r="N10" s="24" t="s">
        <v>145</v>
      </c>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6"/>
      <c r="AQ10" s="26"/>
      <c r="AR10" s="26"/>
      <c r="AS10" s="26"/>
      <c r="AT10" s="26"/>
      <c r="AU10" s="26"/>
      <c r="AV10" s="26"/>
      <c r="AW10" s="26"/>
      <c r="AX10" s="26"/>
      <c r="AY10" s="26"/>
      <c r="AZ10" s="26"/>
      <c r="BA10" s="26"/>
      <c r="BB10" s="26"/>
      <c r="BC10" s="26"/>
      <c r="BD10" s="27"/>
      <c r="BE10" s="27"/>
      <c r="BF10" s="27"/>
      <c r="BG10" s="27"/>
      <c r="BH10" s="27"/>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8">
        <f t="shared" si="0"/>
        <v>2</v>
      </c>
      <c r="DB10" s="37" t="s">
        <v>354</v>
      </c>
    </row>
    <row r="11" spans="1:107" ht="21.75" customHeight="1">
      <c r="A11" s="38" t="s">
        <v>151</v>
      </c>
      <c r="B11" s="23" t="s">
        <v>225</v>
      </c>
      <c r="C11" s="23"/>
      <c r="D11" s="23"/>
      <c r="E11" s="23"/>
      <c r="F11" s="23"/>
      <c r="G11" s="23"/>
      <c r="H11" s="23"/>
      <c r="I11" s="23"/>
      <c r="J11" s="23"/>
      <c r="K11" s="23"/>
      <c r="L11" s="23"/>
      <c r="M11" s="23"/>
      <c r="N11" s="23"/>
      <c r="O11" s="23"/>
      <c r="P11" s="23"/>
      <c r="Q11" s="23"/>
      <c r="R11" s="23"/>
      <c r="S11" s="23"/>
      <c r="T11" s="23"/>
      <c r="U11" s="23"/>
      <c r="V11" s="23"/>
      <c r="W11" s="23"/>
      <c r="X11" s="23"/>
      <c r="Y11" s="23"/>
      <c r="Z11" s="25" t="s">
        <v>145</v>
      </c>
      <c r="AA11" s="23"/>
      <c r="AB11" s="23"/>
      <c r="AC11" s="23"/>
      <c r="AD11" s="23"/>
      <c r="AE11" s="23"/>
      <c r="AF11" s="23"/>
      <c r="AG11" s="23"/>
      <c r="AH11" s="23"/>
      <c r="AI11" s="23"/>
      <c r="AJ11" s="25" t="s">
        <v>145</v>
      </c>
      <c r="AK11" s="23"/>
      <c r="AL11" s="23"/>
      <c r="AM11" s="23"/>
      <c r="AN11" s="23"/>
      <c r="AO11" s="23"/>
      <c r="AP11" s="26"/>
      <c r="AQ11" s="26"/>
      <c r="AR11" s="26"/>
      <c r="AS11" s="26"/>
      <c r="AT11" s="26"/>
      <c r="AU11" s="26"/>
      <c r="AV11" s="26"/>
      <c r="AW11" s="26"/>
      <c r="AX11" s="26"/>
      <c r="AY11" s="26"/>
      <c r="AZ11" s="26"/>
      <c r="BA11" s="26"/>
      <c r="BB11" s="26"/>
      <c r="BC11" s="26"/>
      <c r="BD11" s="27"/>
      <c r="BE11" s="27"/>
      <c r="BF11" s="27"/>
      <c r="BG11" s="27"/>
      <c r="BH11" s="27"/>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8">
        <f t="shared" si="0"/>
        <v>2</v>
      </c>
      <c r="DB11" s="29" t="s">
        <v>356</v>
      </c>
    </row>
    <row r="12" spans="1:107" ht="21.75" customHeight="1">
      <c r="A12" s="38" t="s">
        <v>152</v>
      </c>
      <c r="B12" s="23" t="s">
        <v>296</v>
      </c>
      <c r="C12" s="23"/>
      <c r="D12" s="23"/>
      <c r="E12" s="23"/>
      <c r="F12" s="23"/>
      <c r="G12" s="23"/>
      <c r="H12" s="23"/>
      <c r="I12" s="23"/>
      <c r="J12" s="23"/>
      <c r="K12" s="23"/>
      <c r="L12" s="23"/>
      <c r="M12" s="23"/>
      <c r="N12" s="23"/>
      <c r="O12" s="23"/>
      <c r="P12" s="23"/>
      <c r="Q12" s="23"/>
      <c r="R12" s="23"/>
      <c r="S12" s="23"/>
      <c r="T12" s="23"/>
      <c r="U12" s="23"/>
      <c r="V12" s="23"/>
      <c r="W12" s="23"/>
      <c r="X12" s="23"/>
      <c r="Y12" s="23"/>
      <c r="Z12" s="23"/>
      <c r="AA12" s="24" t="s">
        <v>145</v>
      </c>
      <c r="AB12" s="23"/>
      <c r="AC12" s="23"/>
      <c r="AD12" s="23"/>
      <c r="AE12" s="23"/>
      <c r="AF12" s="23"/>
      <c r="AG12" s="23"/>
      <c r="AH12" s="23"/>
      <c r="AI12" s="23"/>
      <c r="AJ12" s="24" t="s">
        <v>145</v>
      </c>
      <c r="AK12" s="23"/>
      <c r="AL12" s="23"/>
      <c r="AM12" s="23"/>
      <c r="AN12" s="23"/>
      <c r="AO12" s="23"/>
      <c r="AP12" s="26"/>
      <c r="AQ12" s="24" t="s">
        <v>145</v>
      </c>
      <c r="AR12" s="24" t="s">
        <v>145</v>
      </c>
      <c r="AS12" s="26"/>
      <c r="AT12" s="26"/>
      <c r="AU12" s="26"/>
      <c r="AV12" s="26"/>
      <c r="AW12" s="26"/>
      <c r="AX12" s="26"/>
      <c r="AY12" s="26"/>
      <c r="AZ12" s="26"/>
      <c r="BA12" s="26"/>
      <c r="BB12" s="24" t="s">
        <v>145</v>
      </c>
      <c r="BC12" s="24" t="s">
        <v>145</v>
      </c>
      <c r="BD12" s="24" t="s">
        <v>145</v>
      </c>
      <c r="BE12" s="24" t="s">
        <v>145</v>
      </c>
      <c r="BF12" s="27"/>
      <c r="BG12" s="27"/>
      <c r="BH12" s="27"/>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8">
        <f t="shared" si="0"/>
        <v>8</v>
      </c>
      <c r="DB12" s="29" t="s">
        <v>357</v>
      </c>
    </row>
    <row r="13" spans="1:107" ht="21.75" customHeight="1">
      <c r="A13" s="38" t="s">
        <v>153</v>
      </c>
      <c r="B13" s="23" t="s">
        <v>229</v>
      </c>
      <c r="C13" s="23"/>
      <c r="D13" s="23"/>
      <c r="E13" s="23"/>
      <c r="F13" s="23"/>
      <c r="G13" s="23"/>
      <c r="H13" s="23"/>
      <c r="I13" s="23"/>
      <c r="J13" s="23"/>
      <c r="K13" s="23"/>
      <c r="L13" s="23"/>
      <c r="M13" s="23"/>
      <c r="N13" s="23"/>
      <c r="O13" s="23"/>
      <c r="P13" s="23"/>
      <c r="Q13" s="23"/>
      <c r="R13" s="23"/>
      <c r="S13" s="23"/>
      <c r="T13" s="23"/>
      <c r="U13" s="23"/>
      <c r="V13" s="23"/>
      <c r="W13" s="23"/>
      <c r="X13" s="23"/>
      <c r="Y13" s="23"/>
      <c r="Z13" s="23"/>
      <c r="AA13" s="25" t="s">
        <v>145</v>
      </c>
      <c r="AB13" s="23"/>
      <c r="AC13" s="25" t="s">
        <v>145</v>
      </c>
      <c r="AD13" s="23"/>
      <c r="AE13" s="23"/>
      <c r="AF13" s="23"/>
      <c r="AG13" s="23"/>
      <c r="AH13" s="23"/>
      <c r="AI13" s="23"/>
      <c r="AJ13" s="25" t="s">
        <v>145</v>
      </c>
      <c r="AK13" s="23"/>
      <c r="AL13" s="23"/>
      <c r="AM13" s="23"/>
      <c r="AN13" s="23"/>
      <c r="AO13" s="23"/>
      <c r="AP13" s="26"/>
      <c r="AQ13" s="26"/>
      <c r="AR13" s="26"/>
      <c r="AS13" s="26"/>
      <c r="AT13" s="26"/>
      <c r="AU13" s="26"/>
      <c r="AV13" s="26"/>
      <c r="AW13" s="26"/>
      <c r="AX13" s="26"/>
      <c r="AY13" s="26"/>
      <c r="AZ13" s="26"/>
      <c r="BA13" s="26"/>
      <c r="BB13" s="26"/>
      <c r="BC13" s="26"/>
      <c r="BD13" s="27"/>
      <c r="BE13" s="27"/>
      <c r="BF13" s="27"/>
      <c r="BG13" s="27"/>
      <c r="BH13" s="27"/>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8">
        <f t="shared" si="0"/>
        <v>3</v>
      </c>
      <c r="DB13" s="29" t="s">
        <v>154</v>
      </c>
    </row>
    <row r="14" spans="1:107" ht="21.75" customHeight="1">
      <c r="A14" s="38" t="s">
        <v>155</v>
      </c>
      <c r="B14" s="23" t="s">
        <v>235</v>
      </c>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6"/>
      <c r="AQ14" s="26"/>
      <c r="AR14" s="26"/>
      <c r="AS14" s="26"/>
      <c r="AT14" s="26"/>
      <c r="AU14" s="26"/>
      <c r="AV14" s="26"/>
      <c r="AW14" s="26"/>
      <c r="AX14" s="26"/>
      <c r="AY14" s="26"/>
      <c r="AZ14" s="26"/>
      <c r="BA14" s="26"/>
      <c r="BB14" s="26"/>
      <c r="BC14" s="26"/>
      <c r="BD14" s="27"/>
      <c r="BE14" s="27"/>
      <c r="BF14" s="27"/>
      <c r="BG14" s="27"/>
      <c r="BH14" s="27"/>
      <c r="BI14" s="26"/>
      <c r="BJ14" s="24" t="s">
        <v>145</v>
      </c>
      <c r="BK14" s="24" t="s">
        <v>145</v>
      </c>
      <c r="BL14" s="26"/>
      <c r="BM14" s="24" t="s">
        <v>145</v>
      </c>
      <c r="BN14" s="24" t="s">
        <v>145</v>
      </c>
      <c r="BO14" s="24" t="s">
        <v>145</v>
      </c>
      <c r="BP14" s="26"/>
      <c r="BQ14" s="26"/>
      <c r="BR14" s="24" t="s">
        <v>145</v>
      </c>
      <c r="BS14" s="24" t="s">
        <v>145</v>
      </c>
      <c r="BT14" s="26"/>
      <c r="BU14" s="26"/>
      <c r="BV14" s="26"/>
      <c r="BW14" s="24" t="s">
        <v>145</v>
      </c>
      <c r="BX14" s="26"/>
      <c r="BY14" s="24" t="s">
        <v>145</v>
      </c>
      <c r="BZ14" s="26"/>
      <c r="CA14" s="26"/>
      <c r="CB14" s="26"/>
      <c r="CC14" s="24" t="s">
        <v>145</v>
      </c>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8">
        <f t="shared" si="0"/>
        <v>10</v>
      </c>
      <c r="DB14" s="29" t="s">
        <v>358</v>
      </c>
    </row>
    <row r="15" spans="1:107" ht="21.75" customHeight="1">
      <c r="A15" s="38" t="s">
        <v>156</v>
      </c>
      <c r="B15" s="23" t="s">
        <v>236</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6"/>
      <c r="AQ15" s="26"/>
      <c r="AR15" s="26"/>
      <c r="AS15" s="26"/>
      <c r="AT15" s="26"/>
      <c r="AU15" s="26"/>
      <c r="AV15" s="26"/>
      <c r="AW15" s="26"/>
      <c r="AX15" s="26"/>
      <c r="AY15" s="26"/>
      <c r="AZ15" s="26"/>
      <c r="BA15" s="26"/>
      <c r="BB15" s="26"/>
      <c r="BC15" s="26"/>
      <c r="BD15" s="27"/>
      <c r="BE15" s="27"/>
      <c r="BF15" s="27"/>
      <c r="BG15" s="27"/>
      <c r="BH15" s="27"/>
      <c r="BI15" s="26"/>
      <c r="BJ15" s="26"/>
      <c r="BK15" s="26"/>
      <c r="BL15" s="24" t="s">
        <v>145</v>
      </c>
      <c r="BM15" s="24" t="s">
        <v>145</v>
      </c>
      <c r="BN15" s="24" t="s">
        <v>145</v>
      </c>
      <c r="BO15" s="24" t="s">
        <v>145</v>
      </c>
      <c r="BP15" s="24" t="s">
        <v>145</v>
      </c>
      <c r="BQ15" s="26"/>
      <c r="BR15" s="26"/>
      <c r="BS15" s="26"/>
      <c r="BT15" s="26"/>
      <c r="BU15" s="24" t="s">
        <v>145</v>
      </c>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8">
        <f t="shared" si="0"/>
        <v>6</v>
      </c>
      <c r="DB15" s="29" t="s">
        <v>336</v>
      </c>
    </row>
    <row r="16" spans="1:107" ht="21.75" customHeight="1">
      <c r="A16" s="38" t="s">
        <v>157</v>
      </c>
      <c r="B16" s="23" t="s">
        <v>230</v>
      </c>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6"/>
      <c r="AQ16" s="25" t="s">
        <v>145</v>
      </c>
      <c r="AR16" s="25" t="s">
        <v>145</v>
      </c>
      <c r="AS16" s="25" t="s">
        <v>145</v>
      </c>
      <c r="AT16" s="26"/>
      <c r="AU16" s="26"/>
      <c r="AV16" s="25" t="s">
        <v>145</v>
      </c>
      <c r="AW16" s="25" t="s">
        <v>145</v>
      </c>
      <c r="AX16" s="25" t="s">
        <v>145</v>
      </c>
      <c r="AY16" s="24" t="s">
        <v>145</v>
      </c>
      <c r="AZ16" s="24" t="s">
        <v>145</v>
      </c>
      <c r="BA16" s="26"/>
      <c r="BB16" s="26"/>
      <c r="BC16" s="26"/>
      <c r="BD16" s="27"/>
      <c r="BE16" s="27"/>
      <c r="BF16" s="27"/>
      <c r="BG16" s="27"/>
      <c r="BH16" s="27"/>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8">
        <f t="shared" si="0"/>
        <v>8</v>
      </c>
      <c r="DB16" s="36" t="s">
        <v>265</v>
      </c>
    </row>
    <row r="17" spans="1:106" ht="21.75" customHeight="1">
      <c r="A17" s="38" t="s">
        <v>158</v>
      </c>
      <c r="B17" s="23" t="s">
        <v>231</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6"/>
      <c r="AQ17" s="25" t="s">
        <v>145</v>
      </c>
      <c r="AR17" s="25" t="s">
        <v>145</v>
      </c>
      <c r="AS17" s="25" t="s">
        <v>145</v>
      </c>
      <c r="AT17" s="26"/>
      <c r="AU17" s="26"/>
      <c r="AV17" s="25" t="s">
        <v>145</v>
      </c>
      <c r="AW17" s="25" t="s">
        <v>145</v>
      </c>
      <c r="AX17" s="25" t="s">
        <v>145</v>
      </c>
      <c r="AY17" s="24" t="s">
        <v>145</v>
      </c>
      <c r="AZ17" s="24" t="s">
        <v>145</v>
      </c>
      <c r="BA17" s="26"/>
      <c r="BB17" s="26"/>
      <c r="BC17" s="26"/>
      <c r="BD17" s="27"/>
      <c r="BE17" s="27"/>
      <c r="BF17" s="27"/>
      <c r="BG17" s="24" t="s">
        <v>145</v>
      </c>
      <c r="BH17" s="27"/>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8">
        <f t="shared" si="0"/>
        <v>9</v>
      </c>
      <c r="DB17" s="36" t="s">
        <v>259</v>
      </c>
    </row>
    <row r="18" spans="1:106" ht="21.75" customHeight="1">
      <c r="A18" s="38" t="s">
        <v>159</v>
      </c>
      <c r="B18" s="23" t="s">
        <v>232</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6"/>
      <c r="AQ18" s="25" t="s">
        <v>145</v>
      </c>
      <c r="AR18" s="25" t="s">
        <v>145</v>
      </c>
      <c r="AS18" s="25" t="s">
        <v>145</v>
      </c>
      <c r="AT18" s="26"/>
      <c r="AU18" s="26"/>
      <c r="AV18" s="25" t="s">
        <v>145</v>
      </c>
      <c r="AW18" s="25" t="s">
        <v>145</v>
      </c>
      <c r="AX18" s="25" t="s">
        <v>145</v>
      </c>
      <c r="AY18" s="24" t="s">
        <v>145</v>
      </c>
      <c r="AZ18" s="26"/>
      <c r="BA18" s="26"/>
      <c r="BB18" s="26"/>
      <c r="BC18" s="26"/>
      <c r="BD18" s="27"/>
      <c r="BE18" s="27"/>
      <c r="BF18" s="27"/>
      <c r="BG18" s="24" t="s">
        <v>145</v>
      </c>
      <c r="BH18" s="27"/>
      <c r="BI18" s="26"/>
      <c r="BJ18" s="26"/>
      <c r="BK18" s="26"/>
      <c r="BL18" s="26"/>
      <c r="BM18" s="26"/>
      <c r="BN18" s="26"/>
      <c r="BO18" s="26"/>
      <c r="BP18" s="24" t="s">
        <v>145</v>
      </c>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8">
        <f t="shared" si="0"/>
        <v>9</v>
      </c>
      <c r="DB18" s="36" t="s">
        <v>260</v>
      </c>
    </row>
    <row r="19" spans="1:106" ht="21.75" customHeight="1">
      <c r="A19" s="38" t="s">
        <v>160</v>
      </c>
      <c r="B19" s="23" t="s">
        <v>233</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6"/>
      <c r="AQ19" s="24" t="s">
        <v>145</v>
      </c>
      <c r="AR19" s="24" t="s">
        <v>145</v>
      </c>
      <c r="AS19" s="24" t="s">
        <v>145</v>
      </c>
      <c r="AT19" s="25" t="s">
        <v>145</v>
      </c>
      <c r="AU19" s="26"/>
      <c r="AV19" s="24" t="s">
        <v>145</v>
      </c>
      <c r="AW19" s="24" t="s">
        <v>145</v>
      </c>
      <c r="AX19" s="24" t="s">
        <v>145</v>
      </c>
      <c r="AY19" s="24" t="s">
        <v>145</v>
      </c>
      <c r="AZ19" s="25" t="s">
        <v>145</v>
      </c>
      <c r="BA19" s="26"/>
      <c r="BB19" s="26"/>
      <c r="BC19" s="26"/>
      <c r="BD19" s="27"/>
      <c r="BE19" s="27"/>
      <c r="BF19" s="27"/>
      <c r="BG19" s="24" t="s">
        <v>145</v>
      </c>
      <c r="BH19" s="27"/>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4" t="s">
        <v>145</v>
      </c>
      <c r="CQ19" s="26"/>
      <c r="CR19" s="26"/>
      <c r="CS19" s="26"/>
      <c r="CT19" s="26"/>
      <c r="CU19" s="26"/>
      <c r="CV19" s="26"/>
      <c r="CW19" s="26"/>
      <c r="CX19" s="26"/>
      <c r="CY19" s="26"/>
      <c r="CZ19" s="26"/>
      <c r="DA19" s="28">
        <f t="shared" si="0"/>
        <v>11</v>
      </c>
      <c r="DB19" s="36" t="s">
        <v>360</v>
      </c>
    </row>
    <row r="20" spans="1:106" ht="21.75" customHeight="1">
      <c r="A20" s="38" t="s">
        <v>161</v>
      </c>
      <c r="B20" s="23" t="s">
        <v>234</v>
      </c>
      <c r="C20" s="23"/>
      <c r="D20" s="23"/>
      <c r="E20" s="23"/>
      <c r="F20" s="23"/>
      <c r="G20" s="23"/>
      <c r="H20" s="23"/>
      <c r="I20" s="23"/>
      <c r="J20" s="23"/>
      <c r="K20" s="24" t="s">
        <v>145</v>
      </c>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6"/>
      <c r="AQ20" s="25" t="s">
        <v>145</v>
      </c>
      <c r="AR20" s="25" t="s">
        <v>145</v>
      </c>
      <c r="AS20" s="25" t="s">
        <v>145</v>
      </c>
      <c r="AT20" s="26"/>
      <c r="AU20" s="25" t="s">
        <v>145</v>
      </c>
      <c r="AV20" s="25" t="s">
        <v>145</v>
      </c>
      <c r="AW20" s="25" t="s">
        <v>145</v>
      </c>
      <c r="AX20" s="25" t="s">
        <v>145</v>
      </c>
      <c r="AY20" s="24" t="s">
        <v>145</v>
      </c>
      <c r="AZ20" s="26"/>
      <c r="BA20" s="25" t="s">
        <v>145</v>
      </c>
      <c r="BB20" s="26"/>
      <c r="BC20" s="26"/>
      <c r="BD20" s="27"/>
      <c r="BE20" s="27"/>
      <c r="BF20" s="27"/>
      <c r="BG20" s="24" t="s">
        <v>145</v>
      </c>
      <c r="BH20" s="27"/>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8">
        <f t="shared" si="0"/>
        <v>11</v>
      </c>
      <c r="DB20" s="36" t="s">
        <v>261</v>
      </c>
    </row>
    <row r="21" spans="1:106" ht="21.75" customHeight="1">
      <c r="A21" s="38" t="s">
        <v>162</v>
      </c>
      <c r="B21" s="23" t="s">
        <v>250</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6"/>
      <c r="AQ21" s="26"/>
      <c r="AR21" s="26"/>
      <c r="AS21" s="26"/>
      <c r="AT21" s="26"/>
      <c r="AU21" s="26"/>
      <c r="AV21" s="26"/>
      <c r="AW21" s="26"/>
      <c r="AX21" s="26"/>
      <c r="AY21" s="25" t="s">
        <v>145</v>
      </c>
      <c r="AZ21" s="26"/>
      <c r="BA21" s="26"/>
      <c r="BB21" s="26"/>
      <c r="BC21" s="26"/>
      <c r="BD21" s="27"/>
      <c r="BE21" s="27"/>
      <c r="BF21" s="25" t="s">
        <v>145</v>
      </c>
      <c r="BG21" s="27"/>
      <c r="BH21" s="27"/>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8">
        <f t="shared" si="0"/>
        <v>2</v>
      </c>
      <c r="DB21" s="29" t="s">
        <v>262</v>
      </c>
    </row>
    <row r="22" spans="1:106" ht="21.75" customHeight="1">
      <c r="A22" s="38" t="s">
        <v>163</v>
      </c>
      <c r="B22" s="23" t="s">
        <v>254</v>
      </c>
      <c r="C22" s="23"/>
      <c r="D22" s="23"/>
      <c r="E22" s="23"/>
      <c r="F22" s="23"/>
      <c r="G22" s="24" t="s">
        <v>145</v>
      </c>
      <c r="H22" s="24" t="s">
        <v>145</v>
      </c>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6"/>
      <c r="AQ22" s="26"/>
      <c r="AR22" s="26"/>
      <c r="AS22" s="26"/>
      <c r="AT22" s="26"/>
      <c r="AU22" s="26"/>
      <c r="AV22" s="26"/>
      <c r="AW22" s="26"/>
      <c r="AX22" s="26"/>
      <c r="AY22" s="25" t="s">
        <v>145</v>
      </c>
      <c r="AZ22" s="24" t="s">
        <v>145</v>
      </c>
      <c r="BA22" s="26"/>
      <c r="BB22" s="26"/>
      <c r="BC22" s="26"/>
      <c r="BD22" s="27"/>
      <c r="BE22" s="27"/>
      <c r="BF22" s="25" t="s">
        <v>145</v>
      </c>
      <c r="BG22" s="27"/>
      <c r="BH22" s="27"/>
      <c r="BI22" s="26"/>
      <c r="BJ22" s="26"/>
      <c r="BK22" s="26"/>
      <c r="BL22" s="26"/>
      <c r="BM22" s="26"/>
      <c r="BN22" s="26"/>
      <c r="BO22" s="26"/>
      <c r="BP22" s="26"/>
      <c r="BQ22" s="26"/>
      <c r="BR22" s="26"/>
      <c r="BS22" s="26"/>
      <c r="BT22" s="24" t="s">
        <v>145</v>
      </c>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8">
        <f t="shared" si="0"/>
        <v>6</v>
      </c>
      <c r="DB22" s="37" t="s">
        <v>361</v>
      </c>
    </row>
    <row r="23" spans="1:106" ht="21.75" customHeight="1">
      <c r="A23" s="38" t="s">
        <v>164</v>
      </c>
      <c r="B23" s="23" t="s">
        <v>362</v>
      </c>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6"/>
      <c r="AQ23" s="26"/>
      <c r="AR23" s="26"/>
      <c r="AS23" s="26"/>
      <c r="AT23" s="26"/>
      <c r="AU23" s="26"/>
      <c r="AV23" s="26"/>
      <c r="AW23" s="26"/>
      <c r="AX23" s="26"/>
      <c r="AY23" s="24" t="s">
        <v>145</v>
      </c>
      <c r="AZ23" s="26"/>
      <c r="BA23" s="26"/>
      <c r="BB23" s="26"/>
      <c r="BC23" s="26"/>
      <c r="BD23" s="27"/>
      <c r="BE23" s="27"/>
      <c r="BF23" s="27"/>
      <c r="BG23" s="27"/>
      <c r="BH23" s="27"/>
      <c r="BI23" s="25" t="s">
        <v>145</v>
      </c>
      <c r="BJ23" s="30"/>
      <c r="BK23" s="30"/>
      <c r="BL23" s="25" t="s">
        <v>145</v>
      </c>
      <c r="BM23" s="25" t="s">
        <v>145</v>
      </c>
      <c r="BN23" s="25" t="s">
        <v>145</v>
      </c>
      <c r="BO23" s="25" t="s">
        <v>145</v>
      </c>
      <c r="BP23" s="25" t="s">
        <v>145</v>
      </c>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28">
        <f t="shared" si="0"/>
        <v>7</v>
      </c>
      <c r="DB23" s="37" t="s">
        <v>364</v>
      </c>
    </row>
    <row r="24" spans="1:106" ht="21.75" customHeight="1">
      <c r="A24" s="38" t="s">
        <v>165</v>
      </c>
      <c r="B24" s="23" t="s">
        <v>366</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6"/>
      <c r="AQ24" s="26"/>
      <c r="AR24" s="26"/>
      <c r="AS24" s="26"/>
      <c r="AT24" s="26"/>
      <c r="AU24" s="26"/>
      <c r="AV24" s="26"/>
      <c r="AW24" s="26"/>
      <c r="AX24" s="26"/>
      <c r="AY24" s="26"/>
      <c r="AZ24" s="26"/>
      <c r="BA24" s="26"/>
      <c r="BB24" s="26"/>
      <c r="BC24" s="26"/>
      <c r="BD24" s="27"/>
      <c r="BE24" s="27"/>
      <c r="BF24" s="27"/>
      <c r="BG24" s="27"/>
      <c r="BH24" s="27"/>
      <c r="BI24" s="26"/>
      <c r="BJ24" s="26"/>
      <c r="BK24" s="26"/>
      <c r="BL24" s="26"/>
      <c r="BM24" s="26"/>
      <c r="BN24" s="26"/>
      <c r="BO24" s="24" t="s">
        <v>145</v>
      </c>
      <c r="BP24" s="24" t="s">
        <v>145</v>
      </c>
      <c r="BQ24" s="25" t="s">
        <v>145</v>
      </c>
      <c r="BR24" s="26"/>
      <c r="BS24" s="26"/>
      <c r="BT24" s="26"/>
      <c r="BU24" s="26"/>
      <c r="BV24" s="25" t="s">
        <v>145</v>
      </c>
      <c r="BW24" s="26"/>
      <c r="BX24" s="25" t="s">
        <v>145</v>
      </c>
      <c r="BY24" s="26"/>
      <c r="BZ24" s="25" t="s">
        <v>145</v>
      </c>
      <c r="CA24" s="24" t="s">
        <v>145</v>
      </c>
      <c r="CB24" s="24" t="s">
        <v>145</v>
      </c>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8">
        <f t="shared" si="0"/>
        <v>8</v>
      </c>
      <c r="DB24" s="37" t="s">
        <v>372</v>
      </c>
    </row>
    <row r="25" spans="1:106" ht="21.75" customHeight="1">
      <c r="A25" s="38" t="s">
        <v>166</v>
      </c>
      <c r="B25" s="23" t="s">
        <v>268</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30"/>
      <c r="AQ25" s="26"/>
      <c r="AR25" s="26"/>
      <c r="AS25" s="26"/>
      <c r="AT25" s="26"/>
      <c r="AU25" s="26"/>
      <c r="AV25" s="26"/>
      <c r="AW25" s="26"/>
      <c r="AX25" s="26"/>
      <c r="AY25" s="26"/>
      <c r="AZ25" s="26"/>
      <c r="BA25" s="26"/>
      <c r="BB25" s="26"/>
      <c r="BC25" s="26"/>
      <c r="BD25" s="27"/>
      <c r="BE25" s="27"/>
      <c r="BF25" s="27"/>
      <c r="BG25" s="27"/>
      <c r="BH25" s="27"/>
      <c r="BI25" s="25" t="s">
        <v>145</v>
      </c>
      <c r="BJ25" s="30"/>
      <c r="BK25" s="30"/>
      <c r="BL25" s="25" t="s">
        <v>145</v>
      </c>
      <c r="BM25" s="25" t="s">
        <v>145</v>
      </c>
      <c r="BN25" s="25" t="s">
        <v>145</v>
      </c>
      <c r="BO25" s="25" t="s">
        <v>145</v>
      </c>
      <c r="BP25" s="25" t="s">
        <v>145</v>
      </c>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28">
        <f t="shared" si="0"/>
        <v>6</v>
      </c>
      <c r="DB25" s="37" t="s">
        <v>365</v>
      </c>
    </row>
    <row r="26" spans="1:106" ht="21.75" customHeight="1">
      <c r="A26" s="38" t="s">
        <v>167</v>
      </c>
      <c r="B26" s="23" t="s">
        <v>258</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6"/>
      <c r="AQ26" s="26"/>
      <c r="AR26" s="26"/>
      <c r="AS26" s="26"/>
      <c r="AT26" s="26"/>
      <c r="AU26" s="26"/>
      <c r="AV26" s="26"/>
      <c r="AW26" s="26"/>
      <c r="AX26" s="26"/>
      <c r="AY26" s="26"/>
      <c r="AZ26" s="26"/>
      <c r="BA26" s="26"/>
      <c r="BB26" s="26"/>
      <c r="BC26" s="26"/>
      <c r="BD26" s="27"/>
      <c r="BE26" s="27"/>
      <c r="BF26" s="27"/>
      <c r="BG26" s="27"/>
      <c r="BH26" s="27"/>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30"/>
      <c r="CQ26" s="26"/>
      <c r="CR26" s="26"/>
      <c r="CS26" s="26"/>
      <c r="CT26" s="26"/>
      <c r="CU26" s="26"/>
      <c r="CV26" s="26"/>
      <c r="CW26" s="26"/>
      <c r="CX26" s="26"/>
      <c r="CY26" s="26"/>
      <c r="CZ26" s="26"/>
      <c r="DA26" s="28">
        <f t="shared" si="0"/>
        <v>0</v>
      </c>
      <c r="DB26" s="29" t="s">
        <v>168</v>
      </c>
    </row>
    <row r="27" spans="1:106" ht="21.75" customHeight="1">
      <c r="A27" s="38" t="s">
        <v>169</v>
      </c>
      <c r="B27" s="23" t="s">
        <v>310</v>
      </c>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4" t="s">
        <v>145</v>
      </c>
      <c r="AE27" s="24" t="s">
        <v>145</v>
      </c>
      <c r="AF27" s="24" t="s">
        <v>145</v>
      </c>
      <c r="AG27" s="24" t="s">
        <v>145</v>
      </c>
      <c r="AH27" s="23"/>
      <c r="AI27" s="23"/>
      <c r="AJ27" s="23"/>
      <c r="AK27" s="23"/>
      <c r="AL27" s="23"/>
      <c r="AM27" s="23"/>
      <c r="AN27" s="23"/>
      <c r="AO27" s="23"/>
      <c r="AP27" s="25" t="s">
        <v>145</v>
      </c>
      <c r="AQ27" s="26"/>
      <c r="AR27" s="26"/>
      <c r="AS27" s="26"/>
      <c r="AT27" s="26"/>
      <c r="AU27" s="26"/>
      <c r="AV27" s="26"/>
      <c r="AW27" s="26"/>
      <c r="AX27" s="26"/>
      <c r="AY27" s="26"/>
      <c r="AZ27" s="26"/>
      <c r="BA27" s="26"/>
      <c r="BB27" s="26"/>
      <c r="BC27" s="26"/>
      <c r="BD27" s="27"/>
      <c r="BE27" s="27"/>
      <c r="BF27" s="27"/>
      <c r="BG27" s="27"/>
      <c r="BH27" s="27"/>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8">
        <f t="shared" si="0"/>
        <v>5</v>
      </c>
      <c r="DB27" s="37" t="s">
        <v>369</v>
      </c>
    </row>
    <row r="28" spans="1:106" ht="21.75" customHeight="1">
      <c r="A28" s="38" t="s">
        <v>170</v>
      </c>
      <c r="B28" s="23" t="s">
        <v>272</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6"/>
      <c r="AQ28" s="26"/>
      <c r="AR28" s="26"/>
      <c r="AS28" s="26"/>
      <c r="AT28" s="26"/>
      <c r="AU28" s="26"/>
      <c r="AV28" s="26"/>
      <c r="AW28" s="26"/>
      <c r="AX28" s="26"/>
      <c r="AY28" s="26"/>
      <c r="AZ28" s="26"/>
      <c r="BA28" s="26"/>
      <c r="BB28" s="26"/>
      <c r="BC28" s="26"/>
      <c r="BD28" s="27"/>
      <c r="BE28" s="27"/>
      <c r="BF28" s="27"/>
      <c r="BG28" s="27"/>
      <c r="BH28" s="27"/>
      <c r="BI28" s="26"/>
      <c r="BJ28" s="26"/>
      <c r="BK28" s="26"/>
      <c r="BL28" s="26"/>
      <c r="BM28" s="26"/>
      <c r="BN28" s="26"/>
      <c r="BO28" s="26"/>
      <c r="BP28" s="26"/>
      <c r="BQ28" s="26"/>
      <c r="BR28" s="26"/>
      <c r="BS28" s="26"/>
      <c r="BT28" s="26"/>
      <c r="BU28" s="26"/>
      <c r="BV28" s="26"/>
      <c r="BW28" s="26"/>
      <c r="BX28" s="26"/>
      <c r="BY28" s="26"/>
      <c r="BZ28" s="26"/>
      <c r="CA28" s="26"/>
      <c r="CB28" s="24" t="s">
        <v>145</v>
      </c>
      <c r="CC28" s="26"/>
      <c r="CD28" s="26"/>
      <c r="CE28" s="26"/>
      <c r="CF28" s="26"/>
      <c r="CG28" s="26"/>
      <c r="CH28" s="26"/>
      <c r="CI28" s="26"/>
      <c r="CJ28" s="26"/>
      <c r="CK28" s="26"/>
      <c r="CL28" s="26"/>
      <c r="CM28" s="26"/>
      <c r="CN28" s="26"/>
      <c r="CO28" s="26"/>
      <c r="CP28" s="26"/>
      <c r="CQ28" s="26"/>
      <c r="CR28" s="26"/>
      <c r="CS28" s="26"/>
      <c r="CT28" s="26"/>
      <c r="CU28" s="26"/>
      <c r="CV28" s="25" t="s">
        <v>145</v>
      </c>
      <c r="CW28" s="26"/>
      <c r="CX28" s="26"/>
      <c r="CY28" s="26"/>
      <c r="CZ28" s="26"/>
      <c r="DA28" s="28">
        <f t="shared" si="0"/>
        <v>2</v>
      </c>
      <c r="DB28" s="37" t="s">
        <v>370</v>
      </c>
    </row>
    <row r="29" spans="1:106" ht="21.75" customHeight="1">
      <c r="A29" s="38" t="s">
        <v>171</v>
      </c>
      <c r="B29" s="23" t="s">
        <v>273</v>
      </c>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6"/>
      <c r="AQ29" s="26"/>
      <c r="AR29" s="26"/>
      <c r="AS29" s="26"/>
      <c r="AT29" s="26"/>
      <c r="AU29" s="26"/>
      <c r="AV29" s="26"/>
      <c r="AW29" s="26"/>
      <c r="AX29" s="26"/>
      <c r="AY29" s="26"/>
      <c r="AZ29" s="26"/>
      <c r="BA29" s="26"/>
      <c r="BB29" s="26"/>
      <c r="BC29" s="26"/>
      <c r="BD29" s="27"/>
      <c r="BE29" s="27"/>
      <c r="BF29" s="27"/>
      <c r="BG29" s="27"/>
      <c r="BH29" s="27"/>
      <c r="BI29" s="26"/>
      <c r="BJ29" s="26"/>
      <c r="BK29" s="26"/>
      <c r="BL29" s="26"/>
      <c r="BM29" s="26"/>
      <c r="BN29" s="26"/>
      <c r="BO29" s="26"/>
      <c r="BP29" s="26"/>
      <c r="BQ29" s="27"/>
      <c r="BR29" s="27"/>
      <c r="BS29" s="25" t="s">
        <v>145</v>
      </c>
      <c r="BT29" s="25" t="s">
        <v>145</v>
      </c>
      <c r="BU29" s="26"/>
      <c r="BV29" s="26"/>
      <c r="BW29" s="27"/>
      <c r="BX29" s="27"/>
      <c r="BY29" s="27"/>
      <c r="BZ29" s="27"/>
      <c r="CA29" s="26"/>
      <c r="CB29" s="26"/>
      <c r="CC29" s="26"/>
      <c r="CD29" s="26"/>
      <c r="CE29" s="26"/>
      <c r="CF29" s="26"/>
      <c r="CG29" s="26"/>
      <c r="CH29" s="26"/>
      <c r="CI29" s="26"/>
      <c r="CJ29" s="26"/>
      <c r="CK29" s="26"/>
      <c r="CL29" s="26"/>
      <c r="CM29" s="26"/>
      <c r="CN29" s="26"/>
      <c r="CO29" s="26"/>
      <c r="CP29" s="26"/>
      <c r="CQ29" s="26"/>
      <c r="CR29" s="26"/>
      <c r="CS29" s="26"/>
      <c r="CT29" s="26"/>
      <c r="CU29" s="26"/>
      <c r="CV29" s="24" t="s">
        <v>145</v>
      </c>
      <c r="CW29" s="26"/>
      <c r="CX29" s="26"/>
      <c r="CY29" s="26"/>
      <c r="CZ29" s="26"/>
      <c r="DA29" s="28">
        <f t="shared" si="0"/>
        <v>3</v>
      </c>
      <c r="DB29" s="29" t="s">
        <v>371</v>
      </c>
    </row>
    <row r="30" spans="1:106" ht="21.75" customHeight="1">
      <c r="A30" s="38" t="s">
        <v>172</v>
      </c>
      <c r="B30" s="23" t="s">
        <v>274</v>
      </c>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6"/>
      <c r="AQ30" s="26"/>
      <c r="AR30" s="26"/>
      <c r="AS30" s="26"/>
      <c r="AT30" s="26"/>
      <c r="AU30" s="26"/>
      <c r="AV30" s="26"/>
      <c r="AW30" s="26"/>
      <c r="AX30" s="26"/>
      <c r="AY30" s="26"/>
      <c r="AZ30" s="26"/>
      <c r="BA30" s="26"/>
      <c r="BB30" s="26"/>
      <c r="BC30" s="26"/>
      <c r="BD30" s="27"/>
      <c r="BE30" s="27"/>
      <c r="BF30" s="27"/>
      <c r="BG30" s="27"/>
      <c r="BH30" s="27"/>
      <c r="BI30" s="26"/>
      <c r="BJ30" s="25" t="s">
        <v>145</v>
      </c>
      <c r="BK30" s="25" t="s">
        <v>145</v>
      </c>
      <c r="BL30" s="26"/>
      <c r="BM30" s="27"/>
      <c r="BN30" s="27"/>
      <c r="BO30" s="27"/>
      <c r="BP30" s="27"/>
      <c r="BQ30" s="27"/>
      <c r="BR30" s="25" t="s">
        <v>145</v>
      </c>
      <c r="BT30" s="26"/>
      <c r="BU30" s="26"/>
      <c r="BV30" s="26"/>
      <c r="BW30" s="27"/>
      <c r="BX30" s="27"/>
      <c r="BY30" s="27"/>
      <c r="BZ30" s="27"/>
      <c r="CA30" s="25" t="s">
        <v>145</v>
      </c>
      <c r="CB30" s="25" t="s">
        <v>145</v>
      </c>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8">
        <f t="shared" si="0"/>
        <v>5</v>
      </c>
      <c r="DB30" s="29" t="s">
        <v>292</v>
      </c>
    </row>
    <row r="31" spans="1:106" ht="21.75" customHeight="1">
      <c r="A31" s="38" t="s">
        <v>173</v>
      </c>
      <c r="B31" s="23" t="s">
        <v>275</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6"/>
      <c r="AQ31" s="26"/>
      <c r="AR31" s="26"/>
      <c r="AS31" s="26"/>
      <c r="AT31" s="26"/>
      <c r="AU31" s="26"/>
      <c r="AV31" s="26"/>
      <c r="AW31" s="26"/>
      <c r="AX31" s="26"/>
      <c r="AY31" s="26"/>
      <c r="AZ31" s="26"/>
      <c r="BA31" s="26"/>
      <c r="BB31" s="26"/>
      <c r="BC31" s="26"/>
      <c r="BD31" s="27"/>
      <c r="BE31" s="27"/>
      <c r="BF31" s="27"/>
      <c r="BG31" s="27"/>
      <c r="BH31" s="27"/>
      <c r="BI31" s="26"/>
      <c r="BJ31" s="26"/>
      <c r="BK31" s="26"/>
      <c r="BL31" s="26"/>
      <c r="BM31" s="26"/>
      <c r="BN31" s="26"/>
      <c r="BO31" s="26"/>
      <c r="BP31" s="26"/>
      <c r="BQ31" s="25" t="s">
        <v>145</v>
      </c>
      <c r="BR31" s="26"/>
      <c r="BS31" s="26"/>
      <c r="BT31" s="26"/>
      <c r="BU31" s="26"/>
      <c r="BV31" s="25" t="s">
        <v>145</v>
      </c>
      <c r="BW31" s="24" t="s">
        <v>145</v>
      </c>
      <c r="BX31" s="25" t="s">
        <v>145</v>
      </c>
      <c r="BY31" s="24" t="s">
        <v>145</v>
      </c>
      <c r="BZ31" s="25" t="s">
        <v>145</v>
      </c>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8">
        <f t="shared" si="0"/>
        <v>6</v>
      </c>
      <c r="DB31" s="37" t="s">
        <v>373</v>
      </c>
    </row>
    <row r="32" spans="1:106" ht="21.75" customHeight="1">
      <c r="A32" s="38" t="s">
        <v>174</v>
      </c>
      <c r="B32" s="23" t="s">
        <v>276</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6"/>
      <c r="AQ32" s="26"/>
      <c r="AR32" s="26"/>
      <c r="AS32" s="26"/>
      <c r="AT32" s="26"/>
      <c r="AU32" s="26"/>
      <c r="AV32" s="26"/>
      <c r="AW32" s="26"/>
      <c r="AX32" s="26"/>
      <c r="AY32" s="26"/>
      <c r="AZ32" s="26"/>
      <c r="BA32" s="26"/>
      <c r="BB32" s="26"/>
      <c r="BC32" s="26"/>
      <c r="BD32" s="27"/>
      <c r="BE32" s="27"/>
      <c r="BF32" s="27"/>
      <c r="BG32" s="27"/>
      <c r="BH32" s="27"/>
      <c r="BI32" s="26"/>
      <c r="BJ32" s="26"/>
      <c r="BK32" s="26"/>
      <c r="BL32" s="26"/>
      <c r="BM32" s="26"/>
      <c r="BN32" s="26"/>
      <c r="BO32" s="26"/>
      <c r="BP32" s="26"/>
      <c r="BQ32" s="26"/>
      <c r="BR32" s="26"/>
      <c r="BS32" s="26"/>
      <c r="BT32" s="26"/>
      <c r="BU32" s="26"/>
      <c r="BV32" s="26"/>
      <c r="BW32" s="26"/>
      <c r="BX32" s="26"/>
      <c r="BY32" s="26"/>
      <c r="BZ32" s="26"/>
      <c r="CA32" s="26"/>
      <c r="CB32" s="26"/>
      <c r="CC32" s="25" t="s">
        <v>145</v>
      </c>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8">
        <f t="shared" si="0"/>
        <v>1</v>
      </c>
      <c r="DB32" s="37" t="s">
        <v>374</v>
      </c>
    </row>
    <row r="33" spans="1:106" ht="21.75" customHeight="1">
      <c r="A33" s="38" t="s">
        <v>175</v>
      </c>
      <c r="B33" s="23" t="s">
        <v>277</v>
      </c>
      <c r="C33" s="23"/>
      <c r="D33" s="23"/>
      <c r="E33" s="23"/>
      <c r="F33" s="23"/>
      <c r="G33" s="23"/>
      <c r="H33" s="23"/>
      <c r="I33" s="23"/>
      <c r="J33" s="23"/>
      <c r="K33" s="23"/>
      <c r="L33" s="23"/>
      <c r="M33" s="23"/>
      <c r="N33" s="24" t="s">
        <v>145</v>
      </c>
      <c r="O33" s="23"/>
      <c r="P33" s="23"/>
      <c r="Q33" s="23"/>
      <c r="R33" s="23"/>
      <c r="S33" s="23"/>
      <c r="T33" s="24" t="s">
        <v>145</v>
      </c>
      <c r="U33" s="23"/>
      <c r="V33" s="23"/>
      <c r="W33" s="23"/>
      <c r="X33" s="23"/>
      <c r="Y33" s="23"/>
      <c r="Z33" s="23"/>
      <c r="AA33" s="23"/>
      <c r="AB33" s="23"/>
      <c r="AC33" s="23"/>
      <c r="AD33" s="23"/>
      <c r="AE33" s="23"/>
      <c r="AF33" s="23"/>
      <c r="AG33" s="23"/>
      <c r="AH33" s="23"/>
      <c r="AI33" s="23"/>
      <c r="AJ33" s="23"/>
      <c r="AK33" s="23"/>
      <c r="AL33" s="23"/>
      <c r="AM33" s="23"/>
      <c r="AN33" s="23"/>
      <c r="AO33" s="23"/>
      <c r="AP33" s="26"/>
      <c r="AQ33" s="26"/>
      <c r="AR33" s="26"/>
      <c r="AS33" s="26"/>
      <c r="AT33" s="26"/>
      <c r="AU33" s="26"/>
      <c r="AV33" s="26"/>
      <c r="AW33" s="26"/>
      <c r="AX33" s="26"/>
      <c r="AY33" s="26"/>
      <c r="AZ33" s="26"/>
      <c r="BA33" s="26"/>
      <c r="BB33" s="26"/>
      <c r="BC33" s="26"/>
      <c r="BD33" s="27"/>
      <c r="BE33" s="24" t="s">
        <v>145</v>
      </c>
      <c r="BF33" s="27"/>
      <c r="BG33" s="27"/>
      <c r="BH33" s="27"/>
      <c r="BI33" s="26"/>
      <c r="BJ33" s="27"/>
      <c r="BK33" s="27"/>
      <c r="BL33" s="26"/>
      <c r="BM33" s="27"/>
      <c r="BN33" s="27"/>
      <c r="BO33" s="27"/>
      <c r="BP33" s="27"/>
      <c r="BQ33" s="27"/>
      <c r="BR33" s="27"/>
      <c r="BS33" s="26"/>
      <c r="BT33" s="26"/>
      <c r="BU33" s="26"/>
      <c r="BV33" s="26"/>
      <c r="BW33" s="26"/>
      <c r="BX33" s="26"/>
      <c r="BY33" s="26"/>
      <c r="BZ33" s="26"/>
      <c r="CA33" s="27"/>
      <c r="CB33" s="27"/>
      <c r="CC33" s="26"/>
      <c r="CD33" s="26"/>
      <c r="CE33" s="26"/>
      <c r="CF33" s="26"/>
      <c r="CG33" s="26"/>
      <c r="CH33" s="26"/>
      <c r="CI33" s="26"/>
      <c r="CJ33" s="26"/>
      <c r="CK33" s="26"/>
      <c r="CL33" s="26"/>
      <c r="CM33" s="26"/>
      <c r="CN33" s="26"/>
      <c r="CO33" s="26"/>
      <c r="CP33" s="26"/>
      <c r="CQ33" s="26"/>
      <c r="CR33" s="26"/>
      <c r="CS33" s="27"/>
      <c r="CT33" s="26"/>
      <c r="CU33" s="26"/>
      <c r="CV33" s="26"/>
      <c r="CW33" s="26"/>
      <c r="CX33" s="26"/>
      <c r="CY33" s="26"/>
      <c r="CZ33" s="26"/>
      <c r="DA33" s="28">
        <f t="shared" si="0"/>
        <v>3</v>
      </c>
      <c r="DB33" s="29" t="s">
        <v>176</v>
      </c>
    </row>
    <row r="34" spans="1:106" ht="21.75" customHeight="1">
      <c r="A34" s="38" t="s">
        <v>177</v>
      </c>
      <c r="B34" s="23" t="s">
        <v>326</v>
      </c>
      <c r="C34" s="23"/>
      <c r="D34" s="23"/>
      <c r="E34" s="23"/>
      <c r="F34" s="23"/>
      <c r="G34" s="23"/>
      <c r="H34" s="23"/>
      <c r="I34" s="23"/>
      <c r="J34" s="23"/>
      <c r="K34" s="23"/>
      <c r="L34" s="23"/>
      <c r="M34" s="23"/>
      <c r="N34" s="23"/>
      <c r="O34" s="23"/>
      <c r="P34" s="23"/>
      <c r="Q34" s="23"/>
      <c r="R34" s="23"/>
      <c r="S34" s="23"/>
      <c r="T34" s="23"/>
      <c r="U34" s="23"/>
      <c r="V34" s="23"/>
      <c r="W34" s="23"/>
      <c r="X34" s="23"/>
      <c r="Y34" s="23"/>
      <c r="Z34" s="24" t="s">
        <v>145</v>
      </c>
      <c r="AA34" s="23"/>
      <c r="AB34" s="23"/>
      <c r="AC34" s="23"/>
      <c r="AD34" s="23"/>
      <c r="AE34" s="23"/>
      <c r="AF34" s="23"/>
      <c r="AG34" s="23"/>
      <c r="AH34" s="23"/>
      <c r="AI34" s="23"/>
      <c r="AJ34" s="24" t="s">
        <v>145</v>
      </c>
      <c r="AK34" s="23"/>
      <c r="AL34" s="23"/>
      <c r="AM34" s="23"/>
      <c r="AN34" s="23"/>
      <c r="AO34" s="23"/>
      <c r="AP34" s="26"/>
      <c r="AQ34" s="26"/>
      <c r="AR34" s="26"/>
      <c r="AS34" s="26"/>
      <c r="AT34" s="26"/>
      <c r="AU34" s="26"/>
      <c r="AV34" s="26"/>
      <c r="AW34" s="26"/>
      <c r="AX34" s="26"/>
      <c r="AY34" s="26"/>
      <c r="AZ34" s="26"/>
      <c r="BA34" s="26"/>
      <c r="BB34" s="26"/>
      <c r="BC34" s="26"/>
      <c r="BD34" s="27"/>
      <c r="BE34" s="27"/>
      <c r="BF34" s="27"/>
      <c r="BG34" s="27"/>
      <c r="BH34" s="27"/>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8">
        <f t="shared" si="0"/>
        <v>2</v>
      </c>
      <c r="DB34" s="29" t="s">
        <v>351</v>
      </c>
    </row>
    <row r="35" spans="1:106" ht="21.75" customHeight="1">
      <c r="A35" s="38" t="s">
        <v>178</v>
      </c>
      <c r="B35" s="23" t="s">
        <v>327</v>
      </c>
      <c r="C35" s="23"/>
      <c r="D35" s="24" t="s">
        <v>145</v>
      </c>
      <c r="E35" s="23"/>
      <c r="F35" s="23"/>
      <c r="G35" s="23"/>
      <c r="H35" s="23"/>
      <c r="I35" s="23"/>
      <c r="J35" s="23"/>
      <c r="K35" s="23"/>
      <c r="L35" s="23"/>
      <c r="M35" s="23"/>
      <c r="N35" s="24" t="s">
        <v>145</v>
      </c>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6"/>
      <c r="AQ35" s="26"/>
      <c r="AR35" s="26"/>
      <c r="AS35" s="26"/>
      <c r="AT35" s="26"/>
      <c r="AU35" s="26"/>
      <c r="AV35" s="26"/>
      <c r="AW35" s="26"/>
      <c r="AX35" s="26"/>
      <c r="AY35" s="26"/>
      <c r="AZ35" s="26"/>
      <c r="BA35" s="26"/>
      <c r="BB35" s="26"/>
      <c r="BC35" s="26"/>
      <c r="BD35" s="27"/>
      <c r="BE35" s="27"/>
      <c r="BF35" s="27"/>
      <c r="BG35" s="27"/>
      <c r="BH35" s="27"/>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8">
        <f t="shared" si="0"/>
        <v>2</v>
      </c>
      <c r="DB35" s="29" t="s">
        <v>350</v>
      </c>
    </row>
    <row r="36" spans="1:106" ht="21.75" customHeight="1">
      <c r="A36" s="38" t="s">
        <v>179</v>
      </c>
      <c r="B36" s="23" t="s">
        <v>328</v>
      </c>
      <c r="C36" s="24" t="s">
        <v>145</v>
      </c>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6"/>
      <c r="AQ36" s="26"/>
      <c r="AR36" s="26"/>
      <c r="AS36" s="26"/>
      <c r="AT36" s="26"/>
      <c r="AU36" s="26"/>
      <c r="AV36" s="26"/>
      <c r="AW36" s="26"/>
      <c r="AX36" s="26"/>
      <c r="AY36" s="26"/>
      <c r="AZ36" s="26"/>
      <c r="BA36" s="26"/>
      <c r="BB36" s="24" t="s">
        <v>145</v>
      </c>
      <c r="BC36" s="24" t="s">
        <v>145</v>
      </c>
      <c r="BD36" s="27"/>
      <c r="BE36" s="24" t="s">
        <v>145</v>
      </c>
      <c r="BF36" s="27"/>
      <c r="BG36" s="27"/>
      <c r="BH36" s="27"/>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8">
        <f t="shared" si="0"/>
        <v>4</v>
      </c>
      <c r="DB36" s="29" t="s">
        <v>349</v>
      </c>
    </row>
    <row r="37" spans="1:106" ht="21.75" customHeight="1">
      <c r="A37" s="38" t="s">
        <v>180</v>
      </c>
      <c r="B37" s="23" t="s">
        <v>329</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4" t="s">
        <v>145</v>
      </c>
      <c r="AI37" s="24" t="s">
        <v>145</v>
      </c>
      <c r="AJ37" s="23"/>
      <c r="AK37" s="23"/>
      <c r="AL37" s="23"/>
      <c r="AM37" s="23"/>
      <c r="AN37" s="23"/>
      <c r="AO37" s="23"/>
      <c r="AP37" s="26"/>
      <c r="AQ37" s="26"/>
      <c r="AR37" s="26"/>
      <c r="AS37" s="26"/>
      <c r="AT37" s="26"/>
      <c r="AU37" s="26"/>
      <c r="AV37" s="26"/>
      <c r="AW37" s="26"/>
      <c r="AX37" s="26"/>
      <c r="AY37" s="26"/>
      <c r="AZ37" s="26"/>
      <c r="BA37" s="26"/>
      <c r="BB37" s="26"/>
      <c r="BC37" s="26"/>
      <c r="BD37" s="27"/>
      <c r="BE37" s="27"/>
      <c r="BF37" s="27"/>
      <c r="BG37" s="27"/>
      <c r="BH37" s="27"/>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8">
        <f t="shared" si="0"/>
        <v>2</v>
      </c>
      <c r="DB37" s="29" t="s">
        <v>348</v>
      </c>
    </row>
    <row r="38" spans="1:106" ht="21.75" customHeight="1">
      <c r="A38" s="38" t="s">
        <v>181</v>
      </c>
      <c r="B38" s="23" t="s">
        <v>330</v>
      </c>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4" t="s">
        <v>145</v>
      </c>
      <c r="AI38" s="24" t="s">
        <v>145</v>
      </c>
      <c r="AJ38" s="23"/>
      <c r="AK38" s="23"/>
      <c r="AL38" s="23"/>
      <c r="AM38" s="23"/>
      <c r="AN38" s="23"/>
      <c r="AO38" s="23"/>
      <c r="AP38" s="26"/>
      <c r="AQ38" s="26"/>
      <c r="AR38" s="26"/>
      <c r="AS38" s="26"/>
      <c r="AT38" s="26"/>
      <c r="AU38" s="26"/>
      <c r="AV38" s="26"/>
      <c r="AW38" s="26"/>
      <c r="AX38" s="26"/>
      <c r="AY38" s="26"/>
      <c r="AZ38" s="26"/>
      <c r="BA38" s="26"/>
      <c r="BB38" s="26"/>
      <c r="BC38" s="26"/>
      <c r="BD38" s="27"/>
      <c r="BE38" s="27"/>
      <c r="BF38" s="27"/>
      <c r="BG38" s="27"/>
      <c r="BH38" s="27"/>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8">
        <f t="shared" si="0"/>
        <v>2</v>
      </c>
      <c r="DB38" s="29" t="s">
        <v>347</v>
      </c>
    </row>
    <row r="39" spans="1:106" ht="21.75" customHeight="1">
      <c r="A39" s="38" t="s">
        <v>182</v>
      </c>
      <c r="B39" s="23" t="s">
        <v>314</v>
      </c>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6"/>
      <c r="AQ39" s="26"/>
      <c r="AR39" s="26"/>
      <c r="AS39" s="26"/>
      <c r="AT39" s="26"/>
      <c r="AU39" s="26"/>
      <c r="AV39" s="26"/>
      <c r="AW39" s="26"/>
      <c r="AX39" s="26"/>
      <c r="AY39" s="26"/>
      <c r="AZ39" s="26"/>
      <c r="BA39" s="26"/>
      <c r="BB39" s="26"/>
      <c r="BC39" s="26"/>
      <c r="BD39" s="27"/>
      <c r="BE39" s="27"/>
      <c r="BF39" s="27"/>
      <c r="BG39" s="27"/>
      <c r="BH39" s="27"/>
      <c r="BI39" s="26"/>
      <c r="BJ39" s="26"/>
      <c r="BK39" s="26"/>
      <c r="BL39" s="26"/>
      <c r="BM39" s="26"/>
      <c r="BN39" s="25" t="s">
        <v>145</v>
      </c>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8">
        <f t="shared" ref="DA39:DA56" si="1">COUNTIF(C39:CZ39,"ü")</f>
        <v>1</v>
      </c>
      <c r="DB39" s="29" t="s">
        <v>317</v>
      </c>
    </row>
    <row r="40" spans="1:106" ht="21.75" customHeight="1">
      <c r="A40" s="38" t="s">
        <v>183</v>
      </c>
      <c r="B40" s="23" t="s">
        <v>303</v>
      </c>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5" t="s">
        <v>145</v>
      </c>
      <c r="AL40" s="25" t="s">
        <v>145</v>
      </c>
      <c r="AM40" s="23"/>
      <c r="AN40" s="23"/>
      <c r="AO40" s="23"/>
      <c r="AP40" s="23"/>
      <c r="AQ40" s="26"/>
      <c r="AR40" s="26"/>
      <c r="AS40" s="26"/>
      <c r="AT40" s="26"/>
      <c r="AU40" s="26"/>
      <c r="AV40" s="26"/>
      <c r="AW40" s="26"/>
      <c r="AX40" s="26"/>
      <c r="AY40" s="26"/>
      <c r="AZ40" s="26"/>
      <c r="BA40" s="26"/>
      <c r="BB40" s="26"/>
      <c r="BC40" s="26"/>
      <c r="BD40" s="27"/>
      <c r="BE40" s="27"/>
      <c r="BF40" s="27"/>
      <c r="BG40" s="27"/>
      <c r="BH40" s="27"/>
      <c r="BI40" s="26"/>
      <c r="BJ40" s="26"/>
      <c r="BK40" s="26"/>
      <c r="BL40" s="26"/>
      <c r="BM40" s="26"/>
      <c r="BN40" s="26"/>
      <c r="BO40" s="26"/>
      <c r="BP40" s="26"/>
      <c r="BQ40" s="26"/>
      <c r="BR40" s="26"/>
      <c r="BS40" s="26"/>
      <c r="BT40" s="26"/>
      <c r="BU40" s="26"/>
      <c r="BV40" s="26"/>
      <c r="BW40" s="26"/>
      <c r="BX40" s="26"/>
      <c r="BY40" s="26"/>
      <c r="BZ40" s="26"/>
      <c r="CA40" s="26"/>
      <c r="CB40" s="26"/>
      <c r="CC40" s="26"/>
      <c r="CD40" s="25" t="s">
        <v>145</v>
      </c>
      <c r="CE40" s="25" t="s">
        <v>145</v>
      </c>
      <c r="CF40" s="25" t="s">
        <v>145</v>
      </c>
      <c r="CG40" s="25" t="s">
        <v>145</v>
      </c>
      <c r="CH40" s="25" t="s">
        <v>145</v>
      </c>
      <c r="CI40" s="26"/>
      <c r="CJ40" s="25" t="s">
        <v>145</v>
      </c>
      <c r="CK40" s="25" t="s">
        <v>145</v>
      </c>
      <c r="CL40" s="26"/>
      <c r="CM40" s="26"/>
      <c r="CN40" s="26"/>
      <c r="CO40" s="26"/>
      <c r="CP40" s="26"/>
      <c r="CQ40" s="26"/>
      <c r="CR40" s="26"/>
      <c r="CS40" s="26"/>
      <c r="CT40" s="26"/>
      <c r="CU40" s="26"/>
      <c r="CV40" s="26"/>
      <c r="CW40" s="26"/>
      <c r="CX40" s="26"/>
      <c r="CY40" s="26"/>
      <c r="CZ40" s="26"/>
      <c r="DA40" s="28">
        <f t="shared" si="1"/>
        <v>9</v>
      </c>
      <c r="DB40" s="37" t="s">
        <v>302</v>
      </c>
    </row>
    <row r="41" spans="1:106" ht="21.75" customHeight="1">
      <c r="A41" s="38" t="s">
        <v>184</v>
      </c>
      <c r="B41" s="23" t="s">
        <v>318</v>
      </c>
      <c r="C41" s="23"/>
      <c r="D41" s="23"/>
      <c r="E41" s="23"/>
      <c r="F41" s="23"/>
      <c r="G41" s="23"/>
      <c r="H41" s="23"/>
      <c r="I41" s="23"/>
      <c r="J41" s="23"/>
      <c r="K41" s="23"/>
      <c r="L41" s="23"/>
      <c r="M41" s="23"/>
      <c r="N41" s="23"/>
      <c r="O41" s="23"/>
      <c r="P41" s="25" t="s">
        <v>145</v>
      </c>
      <c r="Q41" s="23"/>
      <c r="R41" s="23"/>
      <c r="S41" s="23"/>
      <c r="T41" s="23"/>
      <c r="U41" s="23"/>
      <c r="V41" s="25" t="s">
        <v>145</v>
      </c>
      <c r="W41" s="25" t="s">
        <v>145</v>
      </c>
      <c r="X41" s="23"/>
      <c r="Y41" s="25" t="s">
        <v>145</v>
      </c>
      <c r="Z41" s="23"/>
      <c r="AA41" s="23"/>
      <c r="AB41" s="23"/>
      <c r="AC41" s="23"/>
      <c r="AD41" s="23"/>
      <c r="AE41" s="23"/>
      <c r="AF41" s="23"/>
      <c r="AG41" s="23"/>
      <c r="AH41" s="23"/>
      <c r="AI41" s="23"/>
      <c r="AJ41" s="23"/>
      <c r="AK41" s="23"/>
      <c r="AL41" s="23"/>
      <c r="AM41" s="23"/>
      <c r="AN41" s="23"/>
      <c r="AO41" s="23"/>
      <c r="AP41" s="26"/>
      <c r="AQ41" s="26"/>
      <c r="AR41" s="26"/>
      <c r="AS41" s="26"/>
      <c r="AT41" s="26"/>
      <c r="AU41" s="26"/>
      <c r="AV41" s="26"/>
      <c r="AW41" s="26"/>
      <c r="AX41" s="26"/>
      <c r="AY41" s="26"/>
      <c r="AZ41" s="26"/>
      <c r="BA41" s="26"/>
      <c r="BB41" s="26"/>
      <c r="BC41" s="26"/>
      <c r="BD41" s="27"/>
      <c r="BE41" s="27"/>
      <c r="BF41" s="27"/>
      <c r="BG41" s="27"/>
      <c r="BH41" s="27"/>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8">
        <f t="shared" si="1"/>
        <v>4</v>
      </c>
      <c r="DB41" s="37" t="s">
        <v>381</v>
      </c>
    </row>
    <row r="42" spans="1:106" ht="21.75" customHeight="1">
      <c r="A42" s="38" t="s">
        <v>185</v>
      </c>
      <c r="B42" s="23" t="s">
        <v>312</v>
      </c>
      <c r="C42" s="23"/>
      <c r="D42" s="23"/>
      <c r="E42" s="23"/>
      <c r="F42" s="23"/>
      <c r="G42" s="25" t="s">
        <v>145</v>
      </c>
      <c r="H42" s="25" t="s">
        <v>145</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6"/>
      <c r="AQ42" s="26"/>
      <c r="AR42" s="26"/>
      <c r="AS42" s="26"/>
      <c r="AT42" s="26"/>
      <c r="AU42" s="26"/>
      <c r="AV42" s="26"/>
      <c r="AW42" s="26"/>
      <c r="AX42" s="26"/>
      <c r="AY42" s="26"/>
      <c r="AZ42" s="26"/>
      <c r="BA42" s="26"/>
      <c r="BB42" s="26"/>
      <c r="BC42" s="26"/>
      <c r="BD42" s="27"/>
      <c r="BE42" s="27"/>
      <c r="BF42" s="27"/>
      <c r="BG42" s="27"/>
      <c r="BH42" s="27"/>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5" t="s">
        <v>145</v>
      </c>
      <c r="CR42" s="26"/>
      <c r="CS42" s="26"/>
      <c r="CT42" s="26"/>
      <c r="CU42" s="26"/>
      <c r="CV42" s="26"/>
      <c r="CW42" s="26"/>
      <c r="CX42" s="26"/>
      <c r="CY42" s="26"/>
      <c r="CZ42" s="26"/>
      <c r="DA42" s="28">
        <f t="shared" si="1"/>
        <v>3</v>
      </c>
      <c r="DB42" s="37" t="s">
        <v>385</v>
      </c>
    </row>
    <row r="43" spans="1:106" ht="21.75" customHeight="1">
      <c r="A43" s="38" t="s">
        <v>186</v>
      </c>
      <c r="B43" s="23" t="s">
        <v>313</v>
      </c>
      <c r="C43" s="23"/>
      <c r="D43" s="23"/>
      <c r="E43" s="25" t="s">
        <v>145</v>
      </c>
      <c r="F43" s="23"/>
      <c r="G43" s="24" t="s">
        <v>145</v>
      </c>
      <c r="H43" s="24" t="s">
        <v>145</v>
      </c>
      <c r="I43" s="23"/>
      <c r="J43" s="23"/>
      <c r="K43" s="23"/>
      <c r="L43" s="23"/>
      <c r="M43" s="23"/>
      <c r="N43" s="23"/>
      <c r="O43" s="23"/>
      <c r="P43" s="23"/>
      <c r="Q43" s="23"/>
      <c r="R43" s="23"/>
      <c r="S43" s="23"/>
      <c r="T43" s="25" t="s">
        <v>145</v>
      </c>
      <c r="U43" s="23"/>
      <c r="V43" s="23"/>
      <c r="W43" s="23"/>
      <c r="X43" s="23"/>
      <c r="Y43" s="23"/>
      <c r="Z43" s="23"/>
      <c r="AA43" s="23"/>
      <c r="AB43" s="25" t="s">
        <v>145</v>
      </c>
      <c r="AC43" s="23"/>
      <c r="AD43" s="23"/>
      <c r="AE43" s="23"/>
      <c r="AF43" s="23"/>
      <c r="AG43" s="23"/>
      <c r="AH43" s="23"/>
      <c r="AI43" s="23"/>
      <c r="AJ43" s="23"/>
      <c r="AK43" s="23"/>
      <c r="AL43" s="23"/>
      <c r="AM43" s="23"/>
      <c r="AN43" s="23"/>
      <c r="AO43" s="23"/>
      <c r="AP43" s="26"/>
      <c r="AQ43" s="26"/>
      <c r="AR43" s="26"/>
      <c r="AS43" s="26"/>
      <c r="AT43" s="26"/>
      <c r="AU43" s="26"/>
      <c r="AV43" s="26"/>
      <c r="AW43" s="26"/>
      <c r="AX43" s="26"/>
      <c r="AY43" s="26"/>
      <c r="AZ43" s="26"/>
      <c r="BA43" s="26"/>
      <c r="BB43" s="26"/>
      <c r="BC43" s="26"/>
      <c r="BD43" s="27"/>
      <c r="BE43" s="27"/>
      <c r="BF43" s="27"/>
      <c r="BG43" s="27"/>
      <c r="BH43" s="27"/>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8">
        <f t="shared" si="1"/>
        <v>5</v>
      </c>
      <c r="DB43" s="37" t="s">
        <v>316</v>
      </c>
    </row>
    <row r="44" spans="1:106" ht="21.75" customHeight="1">
      <c r="A44" s="38" t="s">
        <v>187</v>
      </c>
      <c r="B44" s="23" t="s">
        <v>34</v>
      </c>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4" t="s">
        <v>145</v>
      </c>
      <c r="AQ44" s="26"/>
      <c r="AR44" s="26"/>
      <c r="AS44" s="26"/>
      <c r="AT44" s="26"/>
      <c r="AU44" s="26"/>
      <c r="AV44" s="26"/>
      <c r="AW44" s="26"/>
      <c r="AX44" s="26"/>
      <c r="AY44" s="24" t="s">
        <v>145</v>
      </c>
      <c r="AZ44" s="26"/>
      <c r="BA44" s="24" t="s">
        <v>145</v>
      </c>
      <c r="BB44" s="26"/>
      <c r="BC44" s="26"/>
      <c r="BD44" s="27"/>
      <c r="BE44" s="27"/>
      <c r="BF44" s="27"/>
      <c r="BG44" s="27"/>
      <c r="BH44" s="27"/>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5" t="s">
        <v>145</v>
      </c>
      <c r="CM44" s="25" t="s">
        <v>145</v>
      </c>
      <c r="CN44" s="25" t="s">
        <v>145</v>
      </c>
      <c r="CO44" s="25" t="s">
        <v>145</v>
      </c>
      <c r="CP44" s="26"/>
      <c r="CQ44" s="24" t="s">
        <v>145</v>
      </c>
      <c r="CR44" s="26"/>
      <c r="CS44" s="26"/>
      <c r="CT44" s="26"/>
      <c r="CU44" s="26"/>
      <c r="CV44" s="26"/>
      <c r="CW44" s="26"/>
      <c r="CX44" s="26"/>
      <c r="CY44" s="26"/>
      <c r="CZ44" s="26"/>
      <c r="DA44" s="28">
        <f t="shared" si="1"/>
        <v>8</v>
      </c>
      <c r="DB44" s="37" t="s">
        <v>390</v>
      </c>
    </row>
    <row r="45" spans="1:106" ht="21.75" customHeight="1">
      <c r="A45" s="38" t="s">
        <v>188</v>
      </c>
      <c r="B45" s="23" t="s">
        <v>299</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6"/>
      <c r="AQ45" s="26"/>
      <c r="AR45" s="26"/>
      <c r="AS45" s="26"/>
      <c r="AT45" s="26"/>
      <c r="AU45" s="26"/>
      <c r="AV45" s="26"/>
      <c r="AW45" s="26"/>
      <c r="AX45" s="26"/>
      <c r="AY45" s="26"/>
      <c r="AZ45" s="26"/>
      <c r="BA45" s="26"/>
      <c r="BB45" s="26"/>
      <c r="BC45" s="26"/>
      <c r="BD45" s="27"/>
      <c r="BE45" s="27"/>
      <c r="BF45" s="27"/>
      <c r="BG45" s="27"/>
      <c r="BH45" s="27"/>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5" t="s">
        <v>145</v>
      </c>
      <c r="CU45" s="26"/>
      <c r="CV45" s="26"/>
      <c r="CW45" s="26"/>
      <c r="CX45" s="26"/>
      <c r="CY45" s="26"/>
      <c r="CZ45" s="26"/>
      <c r="DA45" s="28">
        <f t="shared" si="1"/>
        <v>1</v>
      </c>
      <c r="DB45" s="37" t="s">
        <v>392</v>
      </c>
    </row>
    <row r="46" spans="1:106" ht="21.75" customHeight="1">
      <c r="A46" s="38" t="s">
        <v>189</v>
      </c>
      <c r="B46" s="23" t="s">
        <v>323</v>
      </c>
      <c r="C46" s="24" t="s">
        <v>145</v>
      </c>
      <c r="D46" s="23"/>
      <c r="E46" s="24" t="s">
        <v>145</v>
      </c>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6"/>
      <c r="AQ46" s="26"/>
      <c r="AR46" s="26"/>
      <c r="AS46" s="26"/>
      <c r="AT46" s="26"/>
      <c r="AU46" s="26"/>
      <c r="AV46" s="26"/>
      <c r="AW46" s="26"/>
      <c r="AX46" s="26"/>
      <c r="AY46" s="26"/>
      <c r="AZ46" s="26"/>
      <c r="BA46" s="26"/>
      <c r="BB46" s="26"/>
      <c r="BC46" s="26"/>
      <c r="BD46" s="27"/>
      <c r="BE46" s="27"/>
      <c r="BF46" s="27"/>
      <c r="BG46" s="27"/>
      <c r="BH46" s="27"/>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8">
        <f t="shared" si="1"/>
        <v>2</v>
      </c>
      <c r="DB46" s="37" t="s">
        <v>322</v>
      </c>
    </row>
    <row r="47" spans="1:106" ht="21.75" customHeight="1">
      <c r="A47" s="38" t="s">
        <v>190</v>
      </c>
      <c r="B47" s="23" t="s">
        <v>304</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6"/>
      <c r="AQ47" s="26"/>
      <c r="AR47" s="26"/>
      <c r="AS47" s="26"/>
      <c r="AT47" s="26"/>
      <c r="AU47" s="26"/>
      <c r="AV47" s="26"/>
      <c r="AW47" s="26"/>
      <c r="AX47" s="26"/>
      <c r="AY47" s="26"/>
      <c r="AZ47" s="26"/>
      <c r="BA47" s="26"/>
      <c r="BB47" s="26"/>
      <c r="BC47" s="26"/>
      <c r="BD47" s="27"/>
      <c r="BE47" s="27"/>
      <c r="BF47" s="27"/>
      <c r="BG47" s="27"/>
      <c r="BH47" s="27"/>
      <c r="BI47" s="26"/>
      <c r="BJ47" s="26"/>
      <c r="BK47" s="26"/>
      <c r="BL47" s="26"/>
      <c r="BM47" s="26"/>
      <c r="BN47" s="26"/>
      <c r="BO47" s="26"/>
      <c r="BP47" s="26"/>
      <c r="BQ47" s="26"/>
      <c r="BR47" s="26"/>
      <c r="BS47" s="26"/>
      <c r="BT47" s="26"/>
      <c r="BU47" s="26"/>
      <c r="BV47" s="26"/>
      <c r="BW47" s="26"/>
      <c r="BX47" s="26"/>
      <c r="BY47" s="26"/>
      <c r="BZ47" s="26"/>
      <c r="CA47" s="26"/>
      <c r="CB47" s="26"/>
      <c r="CC47" s="26"/>
      <c r="CD47" s="25" t="s">
        <v>145</v>
      </c>
      <c r="CE47" s="25" t="s">
        <v>145</v>
      </c>
      <c r="CF47" s="25" t="s">
        <v>145</v>
      </c>
      <c r="CG47" s="25" t="s">
        <v>145</v>
      </c>
      <c r="CH47" s="25" t="s">
        <v>145</v>
      </c>
      <c r="CI47" s="25" t="s">
        <v>145</v>
      </c>
      <c r="CJ47" s="25" t="s">
        <v>145</v>
      </c>
      <c r="CK47" s="25" t="s">
        <v>145</v>
      </c>
      <c r="CL47" s="26"/>
      <c r="CM47" s="26"/>
      <c r="CN47" s="26"/>
      <c r="CO47" s="26"/>
      <c r="CP47" s="26"/>
      <c r="CQ47" s="26"/>
      <c r="CR47" s="26"/>
      <c r="CS47" s="26"/>
      <c r="CT47" s="26"/>
      <c r="CU47" s="26"/>
      <c r="CV47" s="26"/>
      <c r="CW47" s="26"/>
      <c r="CX47" s="26"/>
      <c r="CY47" s="26"/>
      <c r="CZ47" s="26"/>
      <c r="DA47" s="28">
        <f t="shared" si="1"/>
        <v>8</v>
      </c>
      <c r="DB47" s="37" t="s">
        <v>191</v>
      </c>
    </row>
    <row r="48" spans="1:106" ht="21.75" customHeight="1">
      <c r="A48" s="38" t="s">
        <v>192</v>
      </c>
      <c r="B48" s="23" t="s">
        <v>324</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6"/>
      <c r="AQ48" s="26"/>
      <c r="AR48" s="26"/>
      <c r="AS48" s="26"/>
      <c r="AT48" s="26"/>
      <c r="AU48" s="26"/>
      <c r="AV48" s="26"/>
      <c r="AW48" s="26"/>
      <c r="AX48" s="26"/>
      <c r="AY48" s="26"/>
      <c r="AZ48" s="26"/>
      <c r="BA48" s="26"/>
      <c r="BB48" s="26"/>
      <c r="BC48" s="26"/>
      <c r="BD48" s="27"/>
      <c r="BE48" s="27"/>
      <c r="BF48" s="27"/>
      <c r="BG48" s="27"/>
      <c r="BH48" s="27"/>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8">
        <f t="shared" si="1"/>
        <v>0</v>
      </c>
      <c r="DB48" s="37" t="s">
        <v>193</v>
      </c>
    </row>
    <row r="49" spans="1:106" ht="21.75" customHeight="1">
      <c r="A49" s="38" t="s">
        <v>194</v>
      </c>
      <c r="B49" s="23" t="s">
        <v>325</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6"/>
      <c r="AQ49" s="26"/>
      <c r="AR49" s="26"/>
      <c r="AS49" s="26"/>
      <c r="AT49" s="26"/>
      <c r="AU49" s="26"/>
      <c r="AV49" s="26"/>
      <c r="AW49" s="26"/>
      <c r="AX49" s="26"/>
      <c r="AY49" s="26"/>
      <c r="AZ49" s="26"/>
      <c r="BA49" s="26"/>
      <c r="BB49" s="26"/>
      <c r="BC49" s="26"/>
      <c r="BD49" s="27"/>
      <c r="BE49" s="27"/>
      <c r="BF49" s="27"/>
      <c r="BG49" s="27"/>
      <c r="BH49" s="27"/>
      <c r="BI49" s="26"/>
      <c r="BJ49" s="26"/>
      <c r="BK49" s="26"/>
      <c r="BL49" s="26"/>
      <c r="BM49" s="26"/>
      <c r="BN49" s="26"/>
      <c r="BO49" s="26"/>
      <c r="BP49" s="26"/>
      <c r="BQ49" s="26"/>
      <c r="BR49" s="26"/>
      <c r="BS49" s="26"/>
      <c r="BT49" s="24" t="s">
        <v>145</v>
      </c>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8">
        <f t="shared" si="1"/>
        <v>1</v>
      </c>
      <c r="DB49" s="37" t="s">
        <v>393</v>
      </c>
    </row>
    <row r="50" spans="1:106" ht="21.75" customHeight="1">
      <c r="A50" s="38" t="s">
        <v>195</v>
      </c>
      <c r="B50" s="23" t="s">
        <v>301</v>
      </c>
      <c r="C50" s="23"/>
      <c r="D50" s="23"/>
      <c r="E50" s="23"/>
      <c r="F50" s="23"/>
      <c r="G50" s="23"/>
      <c r="H50" s="23"/>
      <c r="I50" s="23"/>
      <c r="J50" s="23"/>
      <c r="K50" s="24" t="s">
        <v>145</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6"/>
      <c r="AQ50" s="26"/>
      <c r="AR50" s="26"/>
      <c r="AS50" s="26"/>
      <c r="AT50" s="26"/>
      <c r="AU50" s="26"/>
      <c r="AV50" s="26"/>
      <c r="AW50" s="26"/>
      <c r="AX50" s="26"/>
      <c r="AY50" s="26"/>
      <c r="AZ50" s="26"/>
      <c r="BA50" s="26"/>
      <c r="BB50" s="27"/>
      <c r="BC50" s="26"/>
      <c r="BD50" s="27"/>
      <c r="BE50" s="27"/>
      <c r="BF50" s="27"/>
      <c r="BG50" s="27"/>
      <c r="BH50" s="27"/>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5" t="s">
        <v>145</v>
      </c>
      <c r="CX50" s="25" t="s">
        <v>145</v>
      </c>
      <c r="CY50" s="25" t="s">
        <v>145</v>
      </c>
      <c r="CZ50" s="26"/>
      <c r="DA50" s="28">
        <f t="shared" si="1"/>
        <v>4</v>
      </c>
      <c r="DB50" s="29" t="s">
        <v>196</v>
      </c>
    </row>
    <row r="51" spans="1:106" ht="21.75" customHeight="1">
      <c r="A51" s="38" t="s">
        <v>197</v>
      </c>
      <c r="B51" s="23" t="s">
        <v>321</v>
      </c>
      <c r="C51" s="23"/>
      <c r="D51" s="23"/>
      <c r="E51" s="23"/>
      <c r="F51" s="23"/>
      <c r="G51" s="23"/>
      <c r="H51" s="23"/>
      <c r="I51" s="23"/>
      <c r="J51" s="23"/>
      <c r="K51" s="23"/>
      <c r="L51" s="23"/>
      <c r="M51" s="23"/>
      <c r="N51" s="23"/>
      <c r="O51" s="24" t="s">
        <v>145</v>
      </c>
      <c r="P51" s="23"/>
      <c r="Q51" s="23"/>
      <c r="R51" s="23"/>
      <c r="S51" s="23"/>
      <c r="T51" s="24" t="s">
        <v>145</v>
      </c>
      <c r="U51" s="23"/>
      <c r="V51" s="23"/>
      <c r="W51" s="23"/>
      <c r="X51" s="23"/>
      <c r="Y51" s="23"/>
      <c r="Z51" s="23"/>
      <c r="AA51" s="23"/>
      <c r="AB51" s="23"/>
      <c r="AC51" s="23"/>
      <c r="AD51" s="23"/>
      <c r="AE51" s="23"/>
      <c r="AF51" s="23"/>
      <c r="AG51" s="23"/>
      <c r="AH51" s="23"/>
      <c r="AI51" s="23"/>
      <c r="AJ51" s="23"/>
      <c r="AK51" s="23"/>
      <c r="AL51" s="23"/>
      <c r="AM51" s="23"/>
      <c r="AN51" s="23"/>
      <c r="AO51" s="23"/>
      <c r="AP51" s="26"/>
      <c r="AQ51" s="26"/>
      <c r="AR51" s="26"/>
      <c r="AS51" s="26"/>
      <c r="AT51" s="26"/>
      <c r="AU51" s="26"/>
      <c r="AV51" s="26"/>
      <c r="AW51" s="26"/>
      <c r="AX51" s="26"/>
      <c r="AY51" s="26"/>
      <c r="AZ51" s="26"/>
      <c r="BA51" s="26"/>
      <c r="BB51" s="26"/>
      <c r="BC51" s="26"/>
      <c r="BD51" s="27"/>
      <c r="BE51" s="27"/>
      <c r="BF51" s="27"/>
      <c r="BG51" s="27"/>
      <c r="BH51" s="27"/>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8">
        <f t="shared" si="1"/>
        <v>2</v>
      </c>
      <c r="DB51" s="29" t="s">
        <v>198</v>
      </c>
    </row>
    <row r="52" spans="1:106" ht="21.75" customHeight="1">
      <c r="A52" s="38" t="s">
        <v>199</v>
      </c>
      <c r="B52" s="23" t="s">
        <v>298</v>
      </c>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6"/>
      <c r="AQ52" s="26"/>
      <c r="AR52" s="26"/>
      <c r="AS52" s="26"/>
      <c r="AT52" s="26"/>
      <c r="AU52" s="26"/>
      <c r="AV52" s="26"/>
      <c r="AW52" s="26"/>
      <c r="AX52" s="26"/>
      <c r="AY52" s="26"/>
      <c r="AZ52" s="26"/>
      <c r="BA52" s="26"/>
      <c r="BB52" s="26"/>
      <c r="BC52" s="26"/>
      <c r="BD52" s="27"/>
      <c r="BE52" s="27"/>
      <c r="BF52" s="27"/>
      <c r="BG52" s="27"/>
      <c r="BH52" s="27"/>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5" t="s">
        <v>145</v>
      </c>
      <c r="CS52" s="25" t="s">
        <v>145</v>
      </c>
      <c r="CT52" s="26"/>
      <c r="CU52" s="26"/>
      <c r="CV52" s="26"/>
      <c r="CW52" s="26"/>
      <c r="CX52" s="26"/>
      <c r="CY52" s="26"/>
      <c r="CZ52" s="26"/>
      <c r="DA52" s="28">
        <f t="shared" si="1"/>
        <v>2</v>
      </c>
      <c r="DB52" s="29" t="s">
        <v>352</v>
      </c>
    </row>
    <row r="53" spans="1:106" ht="21.75" customHeight="1">
      <c r="A53" s="38" t="s">
        <v>200</v>
      </c>
      <c r="B53" s="23" t="s">
        <v>320</v>
      </c>
      <c r="C53" s="24" t="s">
        <v>145</v>
      </c>
      <c r="D53" s="23"/>
      <c r="E53" s="23"/>
      <c r="F53" s="24" t="s">
        <v>145</v>
      </c>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6"/>
      <c r="AQ53" s="26"/>
      <c r="AR53" s="26"/>
      <c r="AS53" s="26"/>
      <c r="AT53" s="26"/>
      <c r="AU53" s="26"/>
      <c r="AV53" s="26"/>
      <c r="AW53" s="26"/>
      <c r="AX53" s="26"/>
      <c r="AY53" s="26"/>
      <c r="AZ53" s="26"/>
      <c r="BA53" s="26"/>
      <c r="BB53" s="26"/>
      <c r="BC53" s="26"/>
      <c r="BD53" s="27"/>
      <c r="BE53" s="27"/>
      <c r="BF53" s="27"/>
      <c r="BG53" s="27"/>
      <c r="BH53" s="27"/>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8">
        <f t="shared" si="1"/>
        <v>2</v>
      </c>
      <c r="DB53" s="29" t="s">
        <v>343</v>
      </c>
    </row>
    <row r="54" spans="1:106" ht="21.75" customHeight="1">
      <c r="A54" s="38" t="s">
        <v>201</v>
      </c>
      <c r="B54" s="23" t="s">
        <v>319</v>
      </c>
      <c r="C54" s="23"/>
      <c r="D54" s="23"/>
      <c r="E54" s="23"/>
      <c r="F54" s="23"/>
      <c r="G54" s="23"/>
      <c r="H54" s="23"/>
      <c r="I54" s="23"/>
      <c r="J54" s="23"/>
      <c r="K54" s="23"/>
      <c r="L54" s="23"/>
      <c r="M54" s="23"/>
      <c r="N54" s="23"/>
      <c r="O54" s="23"/>
      <c r="P54" s="23"/>
      <c r="Q54" s="23"/>
      <c r="R54" s="24" t="s">
        <v>145</v>
      </c>
      <c r="S54" s="23"/>
      <c r="T54" s="23"/>
      <c r="U54" s="23"/>
      <c r="V54" s="23"/>
      <c r="W54" s="23"/>
      <c r="X54" s="25" t="s">
        <v>145</v>
      </c>
      <c r="Y54" s="23"/>
      <c r="Z54" s="23"/>
      <c r="AA54" s="23"/>
      <c r="AB54" s="23"/>
      <c r="AC54" s="23"/>
      <c r="AD54" s="23"/>
      <c r="AE54" s="23"/>
      <c r="AF54" s="23"/>
      <c r="AG54" s="23"/>
      <c r="AH54" s="25" t="s">
        <v>145</v>
      </c>
      <c r="AI54" s="23"/>
      <c r="AJ54" s="23"/>
      <c r="AK54" s="23"/>
      <c r="AL54" s="23"/>
      <c r="AM54" s="23"/>
      <c r="AN54" s="23"/>
      <c r="AO54" s="23"/>
      <c r="AP54" s="26"/>
      <c r="AQ54" s="26"/>
      <c r="AR54" s="26"/>
      <c r="AS54" s="26"/>
      <c r="AT54" s="26"/>
      <c r="AU54" s="26"/>
      <c r="AV54" s="26"/>
      <c r="AW54" s="26"/>
      <c r="AX54" s="26"/>
      <c r="AY54" s="26"/>
      <c r="AZ54" s="26"/>
      <c r="BA54" s="26"/>
      <c r="BB54" s="26"/>
      <c r="BC54" s="26"/>
      <c r="BD54" s="27"/>
      <c r="BE54" s="27"/>
      <c r="BF54" s="27"/>
      <c r="BG54" s="27"/>
      <c r="BH54" s="27"/>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8">
        <f t="shared" si="1"/>
        <v>3</v>
      </c>
      <c r="DB54" s="29" t="s">
        <v>346</v>
      </c>
    </row>
    <row r="55" spans="1:106" ht="21.75" customHeight="1">
      <c r="A55" s="38" t="s">
        <v>202</v>
      </c>
      <c r="B55" s="23" t="s">
        <v>311</v>
      </c>
      <c r="C55" s="23"/>
      <c r="D55" s="23"/>
      <c r="E55" s="23"/>
      <c r="F55" s="23"/>
      <c r="G55" s="23"/>
      <c r="H55" s="23"/>
      <c r="I55" s="25" t="s">
        <v>145</v>
      </c>
      <c r="J55" s="25" t="s">
        <v>145</v>
      </c>
      <c r="K55" s="25" t="s">
        <v>145</v>
      </c>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6"/>
      <c r="AQ55" s="26"/>
      <c r="AR55" s="26"/>
      <c r="AS55" s="26"/>
      <c r="AT55" s="26"/>
      <c r="AU55" s="26"/>
      <c r="AV55" s="24" t="s">
        <v>145</v>
      </c>
      <c r="AW55" s="26"/>
      <c r="AX55" s="26"/>
      <c r="AY55" s="26"/>
      <c r="AZ55" s="26"/>
      <c r="BA55" s="26"/>
      <c r="BB55" s="26"/>
      <c r="BC55" s="26"/>
      <c r="BD55" s="27"/>
      <c r="BE55" s="27"/>
      <c r="BF55" s="27"/>
      <c r="BG55" s="27"/>
      <c r="BH55" s="27"/>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8">
        <f t="shared" si="1"/>
        <v>4</v>
      </c>
      <c r="DB55" s="37" t="s">
        <v>344</v>
      </c>
    </row>
    <row r="56" spans="1:106" ht="21.75" customHeight="1">
      <c r="A56" s="38" t="s">
        <v>203</v>
      </c>
      <c r="B56" s="23" t="s">
        <v>335</v>
      </c>
      <c r="C56" s="23"/>
      <c r="D56" s="23"/>
      <c r="E56" s="23"/>
      <c r="F56" s="23"/>
      <c r="G56" s="23"/>
      <c r="H56" s="23"/>
      <c r="I56" s="23"/>
      <c r="J56" s="23"/>
      <c r="K56" s="23"/>
      <c r="L56" s="23"/>
      <c r="M56" s="23"/>
      <c r="N56" s="23"/>
      <c r="O56" s="23"/>
      <c r="P56" s="24" t="s">
        <v>145</v>
      </c>
      <c r="Q56" s="24" t="s">
        <v>145</v>
      </c>
      <c r="R56" s="23"/>
      <c r="S56" s="23"/>
      <c r="T56" s="23"/>
      <c r="U56" s="23"/>
      <c r="V56" s="23"/>
      <c r="W56" s="23"/>
      <c r="X56" s="23"/>
      <c r="Y56" s="23"/>
      <c r="Z56" s="23"/>
      <c r="AA56" s="23"/>
      <c r="AB56" s="23"/>
      <c r="AC56" s="23"/>
      <c r="AD56" s="23"/>
      <c r="AE56" s="23"/>
      <c r="AF56" s="23"/>
      <c r="AG56" s="23"/>
      <c r="AH56" s="24" t="s">
        <v>145</v>
      </c>
      <c r="AI56" s="24" t="s">
        <v>145</v>
      </c>
      <c r="AJ56" s="24" t="s">
        <v>145</v>
      </c>
      <c r="AK56" s="23"/>
      <c r="AL56" s="24" t="s">
        <v>145</v>
      </c>
      <c r="AM56" s="23"/>
      <c r="AN56" s="23"/>
      <c r="AO56" s="23"/>
      <c r="AP56" s="24" t="s">
        <v>145</v>
      </c>
      <c r="AQ56" s="24" t="s">
        <v>145</v>
      </c>
      <c r="AR56" s="24" t="s">
        <v>145</v>
      </c>
      <c r="AS56" s="24" t="s">
        <v>145</v>
      </c>
      <c r="AT56" s="24" t="s">
        <v>145</v>
      </c>
      <c r="AU56" s="24" t="s">
        <v>145</v>
      </c>
      <c r="AV56" s="24" t="s">
        <v>145</v>
      </c>
      <c r="AW56" s="24" t="s">
        <v>145</v>
      </c>
      <c r="AX56" s="24" t="s">
        <v>145</v>
      </c>
      <c r="AY56" s="24" t="s">
        <v>145</v>
      </c>
      <c r="AZ56" s="24" t="s">
        <v>145</v>
      </c>
      <c r="BA56" s="24" t="s">
        <v>145</v>
      </c>
      <c r="BB56" s="25" t="s">
        <v>145</v>
      </c>
      <c r="BC56" s="25" t="s">
        <v>145</v>
      </c>
      <c r="BD56" s="25" t="s">
        <v>145</v>
      </c>
      <c r="BE56" s="25" t="s">
        <v>145</v>
      </c>
      <c r="BF56" s="24" t="s">
        <v>145</v>
      </c>
      <c r="BG56" s="24" t="s">
        <v>145</v>
      </c>
      <c r="BH56" s="27"/>
      <c r="BI56" s="24" t="s">
        <v>145</v>
      </c>
      <c r="BJ56" s="26"/>
      <c r="BK56" s="27"/>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4" t="s">
        <v>145</v>
      </c>
      <c r="CX56" s="26"/>
      <c r="CY56" s="26"/>
      <c r="CZ56" s="26"/>
      <c r="DA56" s="28">
        <f t="shared" si="1"/>
        <v>26</v>
      </c>
      <c r="DB56" s="31" t="s">
        <v>338</v>
      </c>
    </row>
    <row r="57" spans="1:106" ht="21.75" customHeight="1">
      <c r="B57" s="8" t="s">
        <v>43</v>
      </c>
      <c r="C57" s="28">
        <f t="shared" ref="C57:AH57" si="2">COUNTIF(C7:C56,"ü")</f>
        <v>4</v>
      </c>
      <c r="D57" s="28">
        <f t="shared" si="2"/>
        <v>2</v>
      </c>
      <c r="E57" s="28">
        <f t="shared" si="2"/>
        <v>2</v>
      </c>
      <c r="F57" s="28">
        <f t="shared" si="2"/>
        <v>1</v>
      </c>
      <c r="G57" s="28">
        <f t="shared" si="2"/>
        <v>3</v>
      </c>
      <c r="H57" s="28">
        <f t="shared" si="2"/>
        <v>3</v>
      </c>
      <c r="I57" s="28">
        <f t="shared" si="2"/>
        <v>1</v>
      </c>
      <c r="J57" s="28">
        <f t="shared" si="2"/>
        <v>1</v>
      </c>
      <c r="K57" s="28">
        <f t="shared" si="2"/>
        <v>3</v>
      </c>
      <c r="L57" s="28">
        <f t="shared" si="2"/>
        <v>0</v>
      </c>
      <c r="M57" s="28">
        <f t="shared" si="2"/>
        <v>0</v>
      </c>
      <c r="N57" s="28">
        <f t="shared" si="2"/>
        <v>3</v>
      </c>
      <c r="O57" s="28">
        <f t="shared" si="2"/>
        <v>1</v>
      </c>
      <c r="P57" s="28">
        <f t="shared" si="2"/>
        <v>4</v>
      </c>
      <c r="Q57" s="28">
        <f t="shared" si="2"/>
        <v>1</v>
      </c>
      <c r="R57" s="28">
        <f t="shared" si="2"/>
        <v>1</v>
      </c>
      <c r="S57" s="28">
        <f t="shared" si="2"/>
        <v>0</v>
      </c>
      <c r="T57" s="28">
        <f t="shared" si="2"/>
        <v>3</v>
      </c>
      <c r="U57" s="28">
        <f t="shared" si="2"/>
        <v>0</v>
      </c>
      <c r="V57" s="28">
        <f t="shared" si="2"/>
        <v>1</v>
      </c>
      <c r="W57" s="28">
        <f t="shared" si="2"/>
        <v>1</v>
      </c>
      <c r="X57" s="28">
        <f t="shared" si="2"/>
        <v>1</v>
      </c>
      <c r="Y57" s="28">
        <f t="shared" si="2"/>
        <v>1</v>
      </c>
      <c r="Z57" s="28">
        <f t="shared" si="2"/>
        <v>2</v>
      </c>
      <c r="AA57" s="28">
        <f t="shared" si="2"/>
        <v>2</v>
      </c>
      <c r="AB57" s="28">
        <f t="shared" si="2"/>
        <v>1</v>
      </c>
      <c r="AC57" s="28">
        <f t="shared" si="2"/>
        <v>1</v>
      </c>
      <c r="AD57" s="28">
        <f t="shared" si="2"/>
        <v>1</v>
      </c>
      <c r="AE57" s="28">
        <f t="shared" si="2"/>
        <v>1</v>
      </c>
      <c r="AF57" s="28">
        <f t="shared" si="2"/>
        <v>1</v>
      </c>
      <c r="AG57" s="28">
        <f t="shared" si="2"/>
        <v>1</v>
      </c>
      <c r="AH57" s="28">
        <f t="shared" si="2"/>
        <v>6</v>
      </c>
      <c r="AI57" s="28">
        <f t="shared" ref="AI57:BN57" si="3">COUNTIF(AI7:AI56,"ü")</f>
        <v>5</v>
      </c>
      <c r="AJ57" s="28">
        <f t="shared" si="3"/>
        <v>5</v>
      </c>
      <c r="AK57" s="28">
        <f t="shared" si="3"/>
        <v>1</v>
      </c>
      <c r="AL57" s="28">
        <f t="shared" si="3"/>
        <v>2</v>
      </c>
      <c r="AM57" s="28">
        <f t="shared" si="3"/>
        <v>0</v>
      </c>
      <c r="AN57" s="28">
        <f t="shared" si="3"/>
        <v>0</v>
      </c>
      <c r="AO57" s="28">
        <f t="shared" si="3"/>
        <v>0</v>
      </c>
      <c r="AP57" s="28">
        <f t="shared" si="3"/>
        <v>3</v>
      </c>
      <c r="AQ57" s="28">
        <f t="shared" si="3"/>
        <v>7</v>
      </c>
      <c r="AR57" s="28">
        <f t="shared" si="3"/>
        <v>7</v>
      </c>
      <c r="AS57" s="28">
        <f t="shared" si="3"/>
        <v>6</v>
      </c>
      <c r="AT57" s="28">
        <f t="shared" si="3"/>
        <v>2</v>
      </c>
      <c r="AU57" s="28">
        <f t="shared" si="3"/>
        <v>2</v>
      </c>
      <c r="AV57" s="28">
        <f t="shared" si="3"/>
        <v>7</v>
      </c>
      <c r="AW57" s="28">
        <f t="shared" si="3"/>
        <v>6</v>
      </c>
      <c r="AX57" s="28">
        <f t="shared" si="3"/>
        <v>6</v>
      </c>
      <c r="AY57" s="28">
        <f t="shared" si="3"/>
        <v>10</v>
      </c>
      <c r="AZ57" s="28">
        <f t="shared" si="3"/>
        <v>5</v>
      </c>
      <c r="BA57" s="28">
        <f t="shared" si="3"/>
        <v>3</v>
      </c>
      <c r="BB57" s="28">
        <f t="shared" si="3"/>
        <v>3</v>
      </c>
      <c r="BC57" s="28">
        <f t="shared" si="3"/>
        <v>3</v>
      </c>
      <c r="BD57" s="28">
        <f t="shared" si="3"/>
        <v>2</v>
      </c>
      <c r="BE57" s="28">
        <f t="shared" si="3"/>
        <v>4</v>
      </c>
      <c r="BF57" s="28">
        <f t="shared" si="3"/>
        <v>3</v>
      </c>
      <c r="BG57" s="28">
        <f t="shared" si="3"/>
        <v>5</v>
      </c>
      <c r="BH57" s="28">
        <f t="shared" si="3"/>
        <v>0</v>
      </c>
      <c r="BI57" s="28">
        <f t="shared" si="3"/>
        <v>3</v>
      </c>
      <c r="BJ57" s="28">
        <f t="shared" si="3"/>
        <v>2</v>
      </c>
      <c r="BK57" s="28">
        <f t="shared" si="3"/>
        <v>2</v>
      </c>
      <c r="BL57" s="28">
        <f t="shared" si="3"/>
        <v>3</v>
      </c>
      <c r="BM57" s="28">
        <f t="shared" si="3"/>
        <v>4</v>
      </c>
      <c r="BN57" s="28">
        <f t="shared" si="3"/>
        <v>5</v>
      </c>
      <c r="BO57" s="28">
        <f t="shared" ref="BO57:CT57" si="4">COUNTIF(BO7:BO56,"ü")</f>
        <v>5</v>
      </c>
      <c r="BP57" s="28">
        <f t="shared" si="4"/>
        <v>5</v>
      </c>
      <c r="BQ57" s="28">
        <f t="shared" si="4"/>
        <v>2</v>
      </c>
      <c r="BR57" s="28">
        <f t="shared" si="4"/>
        <v>2</v>
      </c>
      <c r="BS57" s="28">
        <f t="shared" si="4"/>
        <v>2</v>
      </c>
      <c r="BT57" s="28">
        <f t="shared" si="4"/>
        <v>3</v>
      </c>
      <c r="BU57" s="28">
        <f t="shared" si="4"/>
        <v>1</v>
      </c>
      <c r="BV57" s="28">
        <f t="shared" si="4"/>
        <v>2</v>
      </c>
      <c r="BW57" s="28">
        <f t="shared" si="4"/>
        <v>2</v>
      </c>
      <c r="BX57" s="28">
        <f t="shared" si="4"/>
        <v>2</v>
      </c>
      <c r="BY57" s="28">
        <f t="shared" si="4"/>
        <v>2</v>
      </c>
      <c r="BZ57" s="28">
        <f t="shared" si="4"/>
        <v>2</v>
      </c>
      <c r="CA57" s="28">
        <f t="shared" si="4"/>
        <v>2</v>
      </c>
      <c r="CB57" s="28">
        <f t="shared" si="4"/>
        <v>3</v>
      </c>
      <c r="CC57" s="28">
        <f t="shared" si="4"/>
        <v>2</v>
      </c>
      <c r="CD57" s="28">
        <f t="shared" si="4"/>
        <v>2</v>
      </c>
      <c r="CE57" s="28">
        <f t="shared" si="4"/>
        <v>2</v>
      </c>
      <c r="CF57" s="28">
        <f t="shared" si="4"/>
        <v>2</v>
      </c>
      <c r="CG57" s="28">
        <f t="shared" si="4"/>
        <v>2</v>
      </c>
      <c r="CH57" s="28">
        <f t="shared" si="4"/>
        <v>2</v>
      </c>
      <c r="CI57" s="28">
        <f t="shared" si="4"/>
        <v>1</v>
      </c>
      <c r="CJ57" s="28">
        <f t="shared" si="4"/>
        <v>2</v>
      </c>
      <c r="CK57" s="28">
        <f t="shared" si="4"/>
        <v>2</v>
      </c>
      <c r="CL57" s="28">
        <f t="shared" si="4"/>
        <v>1</v>
      </c>
      <c r="CM57" s="28">
        <f t="shared" si="4"/>
        <v>1</v>
      </c>
      <c r="CN57" s="28">
        <f t="shared" si="4"/>
        <v>1</v>
      </c>
      <c r="CO57" s="28">
        <f t="shared" si="4"/>
        <v>1</v>
      </c>
      <c r="CP57" s="28">
        <f t="shared" si="4"/>
        <v>1</v>
      </c>
      <c r="CQ57" s="28">
        <f t="shared" si="4"/>
        <v>2</v>
      </c>
      <c r="CR57" s="28">
        <f t="shared" si="4"/>
        <v>1</v>
      </c>
      <c r="CS57" s="28">
        <f t="shared" si="4"/>
        <v>1</v>
      </c>
      <c r="CT57" s="28">
        <f t="shared" si="4"/>
        <v>1</v>
      </c>
      <c r="CU57" s="28">
        <f t="shared" ref="CU57:CZ57" si="5">COUNTIF(CU7:CU56,"ü")</f>
        <v>0</v>
      </c>
      <c r="CV57" s="28">
        <f t="shared" si="5"/>
        <v>2</v>
      </c>
      <c r="CW57" s="28">
        <f t="shared" si="5"/>
        <v>2</v>
      </c>
      <c r="CX57" s="28">
        <f t="shared" si="5"/>
        <v>1</v>
      </c>
      <c r="CY57" s="28">
        <f t="shared" si="5"/>
        <v>1</v>
      </c>
      <c r="CZ57" s="28">
        <f t="shared" si="5"/>
        <v>0</v>
      </c>
      <c r="DA57" s="28"/>
      <c r="DB57" s="33" t="s">
        <v>375</v>
      </c>
    </row>
    <row r="58" spans="1:106" ht="21.75" customHeight="1">
      <c r="L58" s="32" t="s">
        <v>204</v>
      </c>
      <c r="M58" s="32" t="s">
        <v>205</v>
      </c>
      <c r="Q58" s="4"/>
      <c r="S58" s="32" t="s">
        <v>206</v>
      </c>
      <c r="U58" s="32" t="s">
        <v>207</v>
      </c>
      <c r="AC58" s="3"/>
      <c r="AM58" s="32" t="s">
        <v>208</v>
      </c>
      <c r="AN58" s="32" t="s">
        <v>209</v>
      </c>
      <c r="AO58" s="32" t="s">
        <v>210</v>
      </c>
      <c r="BD58" s="33"/>
      <c r="BE58" s="33"/>
      <c r="BH58" s="32" t="s">
        <v>211</v>
      </c>
      <c r="CU58" s="32" t="s">
        <v>212</v>
      </c>
      <c r="CZ58" s="32" t="s">
        <v>213</v>
      </c>
      <c r="DB58" s="33" t="s">
        <v>376</v>
      </c>
    </row>
  </sheetData>
  <autoFilter ref="C6:CZ6" xr:uid="{00000000-0009-0000-0000-000000000000}"/>
  <mergeCells count="23">
    <mergeCell ref="CR3:CV3"/>
    <mergeCell ref="CW3:CZ3"/>
    <mergeCell ref="CD2:CQ2"/>
    <mergeCell ref="CR2:CZ2"/>
    <mergeCell ref="C3:K3"/>
    <mergeCell ref="L3:M3"/>
    <mergeCell ref="N3:W3"/>
    <mergeCell ref="X3:AC3"/>
    <mergeCell ref="AD3:AO3"/>
    <mergeCell ref="AP3:BA3"/>
    <mergeCell ref="BB3:BE3"/>
    <mergeCell ref="BF3:BI3"/>
    <mergeCell ref="BJ3:BK3"/>
    <mergeCell ref="BL3:BP3"/>
    <mergeCell ref="BQ3:CC3"/>
    <mergeCell ref="CD3:CH3"/>
    <mergeCell ref="CI3:CK3"/>
    <mergeCell ref="CL3:CQ3"/>
    <mergeCell ref="A2:B5"/>
    <mergeCell ref="C2:AC2"/>
    <mergeCell ref="AD2:AO2"/>
    <mergeCell ref="AP2:BI2"/>
    <mergeCell ref="BJ2:CC2"/>
  </mergeCells>
  <phoneticPr fontId="10"/>
  <pageMargins left="0.23611111111111099" right="0.23611111111111099" top="0.74791666666666701" bottom="0.74791666666666701" header="0.51180555555555496" footer="0.51180555555555496"/>
  <pageSetup paperSize="8" scale="38"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65</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mapping</vt:lpstr>
      <vt:lpstr>mapping!Print_Area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Leather</dc:creator>
  <dc:description/>
  <cp:lastModifiedBy>Peter Leather</cp:lastModifiedBy>
  <cp:revision>9</cp:revision>
  <dcterms:created xsi:type="dcterms:W3CDTF">2015-06-05T18:19:34Z</dcterms:created>
  <dcterms:modified xsi:type="dcterms:W3CDTF">2020-06-05T11:29:50Z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